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s\Desktop\Excel orig\"/>
    </mc:Choice>
  </mc:AlternateContent>
  <bookViews>
    <workbookView xWindow="0" yWindow="0" windowWidth="19005" windowHeight="7185" tabRatio="618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8" r:id="rId6"/>
    <sheet name="Foglio7" sheetId="9" r:id="rId7"/>
    <sheet name="Foglio8" sheetId="12" r:id="rId8"/>
    <sheet name="Foglio9" sheetId="18" r:id="rId9"/>
    <sheet name="Foglio10" sheetId="15" r:id="rId10"/>
    <sheet name="Foglio11" sheetId="11" r:id="rId11"/>
    <sheet name="Foglio12" sheetId="19" r:id="rId12"/>
    <sheet name="Foglio13" sheetId="21" r:id="rId13"/>
    <sheet name="Foglio14" sheetId="22" r:id="rId14"/>
    <sheet name="Foglio15" sheetId="23" r:id="rId15"/>
  </sheets>
  <definedNames>
    <definedName name="_xlnm._FilterDatabase" localSheetId="13" hidden="1">Foglio14!$A$10:$E$55</definedName>
  </definedNames>
  <calcPr calcId="152511" iterate="1" iterateDelta="1.0000000000000001E-5"/>
</workbook>
</file>

<file path=xl/calcChain.xml><?xml version="1.0" encoding="utf-8"?>
<calcChain xmlns="http://schemas.openxmlformats.org/spreadsheetml/2006/main">
  <c r="G29" i="12" l="1"/>
  <c r="D17" i="4"/>
  <c r="D10" i="4"/>
  <c r="D11" i="4"/>
  <c r="D12" i="4"/>
  <c r="D13" i="4"/>
  <c r="D14" i="4"/>
  <c r="D15" i="4"/>
  <c r="D16" i="4"/>
  <c r="D9" i="4"/>
</calcChain>
</file>

<file path=xl/sharedStrings.xml><?xml version="1.0" encoding="utf-8"?>
<sst xmlns="http://schemas.openxmlformats.org/spreadsheetml/2006/main" count="464" uniqueCount="260">
  <si>
    <t>Banane</t>
  </si>
  <si>
    <t>Arance</t>
  </si>
  <si>
    <t>Mele</t>
  </si>
  <si>
    <t>Uva</t>
  </si>
  <si>
    <t>Limoni</t>
  </si>
  <si>
    <t>Meloni</t>
  </si>
  <si>
    <t>Pere</t>
  </si>
  <si>
    <t>ESERCITAZIONE 1</t>
  </si>
  <si>
    <t>gennaio</t>
  </si>
  <si>
    <t>ESERCITAZIONE 2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</si>
  <si>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</si>
  <si>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</si>
  <si>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</si>
  <si>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</si>
  <si>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</si>
  <si>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</si>
  <si>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</si>
  <si>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</si>
  <si>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</si>
  <si>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</si>
  <si>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</si>
  <si>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</si>
  <si>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ESERCITAZIONE 3</t>
  </si>
  <si>
    <t>Rivista</t>
  </si>
  <si>
    <t>Quant.</t>
  </si>
  <si>
    <t>ESERCITAZIONE 4</t>
  </si>
  <si>
    <t>OGGI</t>
  </si>
  <si>
    <t>GENTE</t>
  </si>
  <si>
    <t>PCWORLD</t>
  </si>
  <si>
    <t>ESPRESSO</t>
  </si>
  <si>
    <t>PANORAMA</t>
  </si>
  <si>
    <t>QUATTRORUOTE</t>
  </si>
  <si>
    <t>PC MAGAZINE</t>
  </si>
  <si>
    <t>PC OPEN</t>
  </si>
  <si>
    <t>Frosolone</t>
  </si>
  <si>
    <t>Campobasso</t>
  </si>
  <si>
    <t>Rossi Marta</t>
  </si>
  <si>
    <t>Di Marzio Ugo</t>
  </si>
  <si>
    <t>Isernia</t>
  </si>
  <si>
    <t>Rossi Ugo</t>
  </si>
  <si>
    <t>Rossi Erennio</t>
  </si>
  <si>
    <t>Del Buono Ugo</t>
  </si>
  <si>
    <t>Verdi Gianni</t>
  </si>
  <si>
    <t>De Santis Anna</t>
  </si>
  <si>
    <t>Colavecchio Sandro</t>
  </si>
  <si>
    <t>De Rubertis Alida</t>
  </si>
  <si>
    <t>Carsi Mario</t>
  </si>
  <si>
    <t>Nominativo</t>
  </si>
  <si>
    <t>IMPORTO</t>
  </si>
  <si>
    <t>ESERCITAZIONE 5</t>
  </si>
  <si>
    <t>ESERCITAZIONE 6</t>
  </si>
  <si>
    <t>ESERCITAZIONE 7</t>
  </si>
  <si>
    <t>Venduta</t>
  </si>
  <si>
    <t>VERDI</t>
  </si>
  <si>
    <t>BIANCHI</t>
  </si>
  <si>
    <t>NERI</t>
  </si>
  <si>
    <t>ESERCITAZIONE 8</t>
  </si>
  <si>
    <t>ESERCITAZIONE 10</t>
  </si>
  <si>
    <t>febbraio</t>
  </si>
  <si>
    <t>marzo</t>
  </si>
  <si>
    <t>aprile</t>
  </si>
  <si>
    <t>Importo</t>
  </si>
  <si>
    <t>IVA</t>
  </si>
  <si>
    <t>ESERCITAZIONE 12</t>
  </si>
  <si>
    <t>ESERCITAZIONE 13</t>
  </si>
  <si>
    <t>ESERCITAZIONE 14</t>
  </si>
  <si>
    <t>Inserisci una riga vuota tra ARANCE e MELE;</t>
  </si>
  <si>
    <t>Ordina i dati (ordinamento decrescente).</t>
  </si>
  <si>
    <t>Mandarini</t>
  </si>
  <si>
    <t>Elimina le colonne C e D</t>
  </si>
  <si>
    <t>MEDIA</t>
  </si>
  <si>
    <t>Rimanenza</t>
  </si>
  <si>
    <t>2. Cancella il contenuto della cella B9. Inserisci 33 come nuova cifra;</t>
  </si>
  <si>
    <t>AGENTE</t>
  </si>
  <si>
    <t>Entrate 2002</t>
  </si>
  <si>
    <t>Entrate 2003</t>
  </si>
  <si>
    <t>4. Inserisci tra VERDI e NERI una riga;</t>
  </si>
  <si>
    <t>Lire</t>
  </si>
  <si>
    <t>Euro</t>
  </si>
  <si>
    <t>Valore Euro</t>
  </si>
  <si>
    <t>TEMPERATURE molisane</t>
  </si>
  <si>
    <t>Termoli</t>
  </si>
  <si>
    <t>Estate</t>
  </si>
  <si>
    <t>Autunno</t>
  </si>
  <si>
    <t>Inverno</t>
  </si>
  <si>
    <t>Primavera</t>
  </si>
  <si>
    <t>2. Centra il titolo;</t>
  </si>
  <si>
    <t>3. Applica il grassetto al titolo;</t>
  </si>
  <si>
    <t>1. Unisci le celle da B10 a F10;</t>
  </si>
  <si>
    <t>3. Unisci le celle A8 e B8 ed allinea al centro il titolo;</t>
  </si>
  <si>
    <t>4. Applica al titolo il carattere Comic Sans, 12, grassetto, rosso.</t>
  </si>
  <si>
    <t>5. Elimina dalla tabella i Bordi.</t>
  </si>
  <si>
    <r>
      <t xml:space="preserve">1. Applica ai seguenti valori un formato </t>
    </r>
    <r>
      <rPr>
        <b/>
        <sz val="11"/>
        <color indexed="10"/>
        <rFont val="Arial"/>
        <family val="2"/>
      </rPr>
      <t>Data:</t>
    </r>
  </si>
  <si>
    <r>
      <t xml:space="preserve">2. Applica ai seguenti valori il formato </t>
    </r>
    <r>
      <rPr>
        <b/>
        <sz val="11"/>
        <color indexed="10"/>
        <rFont val="Arial"/>
        <family val="2"/>
      </rPr>
      <t>Dollaro USA ($):</t>
    </r>
  </si>
  <si>
    <r>
      <t xml:space="preserve">3. Applica ai seguenti valori il formato </t>
    </r>
    <r>
      <rPr>
        <b/>
        <sz val="11"/>
        <color indexed="10"/>
        <rFont val="Arial"/>
        <family val="2"/>
      </rPr>
      <t xml:space="preserve">Percentuale </t>
    </r>
    <r>
      <rPr>
        <b/>
        <sz val="11"/>
        <color indexed="12"/>
        <rFont val="Arial"/>
        <family val="2"/>
      </rPr>
      <t>senza cifre decimali:</t>
    </r>
  </si>
  <si>
    <t>1. Formatta i dati numerici, della colonna B, con il separatore di migliaia senza decimali;</t>
  </si>
  <si>
    <t>2. Inserisci nella cella A8 il titolo "TABELLA IMPORTI" ;</t>
  </si>
  <si>
    <t>2. Imposta a 15 la larghezza delle colonne A, B e C utilizzando il menu principale;</t>
  </si>
  <si>
    <r>
      <t xml:space="preserve">4. Applica ai seguenti valori il formato </t>
    </r>
    <r>
      <rPr>
        <b/>
        <sz val="11"/>
        <color indexed="10"/>
        <rFont val="Arial"/>
        <family val="2"/>
      </rPr>
      <t>Ora:</t>
    </r>
  </si>
  <si>
    <t>ELIMINA QUESTO FOGLIO</t>
  </si>
  <si>
    <t>REGIONE</t>
  </si>
  <si>
    <t>NUMERO DIPLOMATI</t>
  </si>
  <si>
    <t>%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</si>
  <si>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</si>
  <si>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</si>
  <si>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</si>
  <si>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</si>
  <si>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</si>
  <si>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</si>
  <si>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</si>
  <si>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</si>
  <si>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</si>
  <si>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</si>
  <si>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</si>
  <si>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</si>
  <si>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</si>
  <si>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</si>
  <si>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</si>
  <si>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</si>
  <si>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</si>
  <si>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</si>
  <si>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</si>
  <si>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Veneto</t>
  </si>
  <si>
    <t>TOTALE</t>
  </si>
  <si>
    <t>Inserisci in C16 la parola FRAGOLE;</t>
  </si>
  <si>
    <t>Luca</t>
  </si>
  <si>
    <t>Anna</t>
  </si>
  <si>
    <t>Rita</t>
  </si>
  <si>
    <t>Marco</t>
  </si>
  <si>
    <t>Zara</t>
  </si>
  <si>
    <t>Ordina i seguenti dati per NOME (ordinamento decrescente)</t>
  </si>
  <si>
    <t>Disegna tutti i bordi alla tabella</t>
  </si>
  <si>
    <t>Applica ai valori numerici lo stile separatore senza cifre decimali.</t>
  </si>
  <si>
    <t>Calcola il Totale ai valori di gennaio e febbraio</t>
  </si>
  <si>
    <t>Imposta per tutti i valori numerici il formato €</t>
  </si>
  <si>
    <t>Applica i bordi a tutta la tabella</t>
  </si>
  <si>
    <t>Applica il grassetto, rosso, ai Totali.</t>
  </si>
  <si>
    <t>Imposta, in F9, la formula per il calcolo della media dei valori di gennaio</t>
  </si>
  <si>
    <t>Copia la formula fino a F20</t>
  </si>
  <si>
    <t>Elimina dalla tabella le righe relative ai mesi di novembre e dicembre.</t>
  </si>
  <si>
    <t>Assicurati che tutti i valori della media abbiano due cifre decimali</t>
  </si>
  <si>
    <t>3. Seleziona tutta la tabella e porta la dimensione dei caratteri a 12;</t>
  </si>
  <si>
    <t>4. Ordina i dati della tabella per "Rivista" (ordinamento crescente);</t>
  </si>
  <si>
    <t>5. Applica il bordo inferiore ed il bordo superiore alla riga 8 (da A8 a D8)</t>
  </si>
  <si>
    <t>AL VOLANTE</t>
  </si>
  <si>
    <t>1. Seleziona i dati da A10 a C15 ed applica il grassetto;</t>
  </si>
  <si>
    <t>3. Applica un bordo marcato a tutta la tabella;</t>
  </si>
  <si>
    <t>RADDI</t>
  </si>
  <si>
    <t>BINI</t>
  </si>
  <si>
    <t>5. Inserisci in A13 "CARELLI", in B13 "1500" e in C13 "1650";</t>
  </si>
  <si>
    <t>2. Copia la formula fino a C22;</t>
  </si>
  <si>
    <t>4. Copia la formula fino alla cella H28.</t>
  </si>
  <si>
    <t>ESERCITAZIONE 15</t>
  </si>
  <si>
    <r>
      <t xml:space="preserve">3. Assegna ai valori numerici della colonna C il formato </t>
    </r>
    <r>
      <rPr>
        <b/>
        <i/>
        <sz val="11"/>
        <rFont val="Arial"/>
        <family val="2"/>
      </rPr>
      <t>Valuta USA($)</t>
    </r>
  </si>
  <si>
    <t>2. Ordina i dati per NOME (ordinamento crescente)</t>
  </si>
  <si>
    <t>NOMI</t>
  </si>
  <si>
    <t>N.</t>
  </si>
  <si>
    <t>Giovanni</t>
  </si>
  <si>
    <t>Maria</t>
  </si>
  <si>
    <t>Teresa</t>
  </si>
  <si>
    <t>Giulia</t>
  </si>
  <si>
    <t>Domenico</t>
  </si>
  <si>
    <t>Lucia</t>
  </si>
  <si>
    <t>Enrichetta</t>
  </si>
  <si>
    <t>Incoronata</t>
  </si>
  <si>
    <t>Coluccia</t>
  </si>
  <si>
    <t>Antonia</t>
  </si>
  <si>
    <t>Luigi</t>
  </si>
  <si>
    <t>Nicola</t>
  </si>
  <si>
    <t>Filippo</t>
  </si>
  <si>
    <t>Rachele</t>
  </si>
  <si>
    <t>Rosaria</t>
  </si>
  <si>
    <t>Eduardo</t>
  </si>
  <si>
    <t>Rodolfo</t>
  </si>
  <si>
    <t>Michelangela</t>
  </si>
  <si>
    <t>Crescenzo</t>
  </si>
  <si>
    <t>Filomena</t>
  </si>
  <si>
    <t>Pasquale</t>
  </si>
  <si>
    <t>Assunta</t>
  </si>
  <si>
    <t>Giuseppe</t>
  </si>
  <si>
    <t>Virginia</t>
  </si>
  <si>
    <t>Codice</t>
  </si>
  <si>
    <t>Ente</t>
  </si>
  <si>
    <t>Corso</t>
  </si>
  <si>
    <t>Sede</t>
  </si>
  <si>
    <t>Costo</t>
  </si>
  <si>
    <t>CET</t>
  </si>
  <si>
    <t>Budget operativo azienda al dettaglio</t>
  </si>
  <si>
    <t>AGNONE</t>
  </si>
  <si>
    <t>CIPA</t>
  </si>
  <si>
    <t>Analista aziendale</t>
  </si>
  <si>
    <t>Aggiornamento imprenditore</t>
  </si>
  <si>
    <t>Vendita imprese all'ingrosso</t>
  </si>
  <si>
    <t>Pianificazione strategica</t>
  </si>
  <si>
    <t>Variabili gestione d'azienda</t>
  </si>
  <si>
    <t>ARTES</t>
  </si>
  <si>
    <t>Programmatore informatico</t>
  </si>
  <si>
    <t>CONSERV</t>
  </si>
  <si>
    <t>Fonologia per assistenti consulenti musicali</t>
  </si>
  <si>
    <t>CAMPOBASSO</t>
  </si>
  <si>
    <t>Analista musicale</t>
  </si>
  <si>
    <t>Gestione operativa punto vendita alimentare</t>
  </si>
  <si>
    <t>Gestione operativa punto vendita casalinghi</t>
  </si>
  <si>
    <t>Gestione operativa punto vendita elettrodomestici</t>
  </si>
  <si>
    <t>COPER</t>
  </si>
  <si>
    <t>Management per operatori sistema sanitario</t>
  </si>
  <si>
    <t>Organizzazione e gestione sanitaria pers. medico</t>
  </si>
  <si>
    <t>Imprenditore</t>
  </si>
  <si>
    <t xml:space="preserve">Assistenza giovani imprenditori </t>
  </si>
  <si>
    <t>Esperto trasferimenti tecnologie informatiche</t>
  </si>
  <si>
    <t>Formazione imprenditoriale giovanile</t>
  </si>
  <si>
    <t>Disegnatore C.A.D.</t>
  </si>
  <si>
    <t>Esperto in gestione automatizzata del territorio</t>
  </si>
  <si>
    <t>Agente di sviluppo di innovazioni tecnologiche</t>
  </si>
  <si>
    <t>Esperto in trasferimento di biotecnologie</t>
  </si>
  <si>
    <t>Esperto applicazioni informatiche</t>
  </si>
  <si>
    <t>Esperto di gestione ambientale</t>
  </si>
  <si>
    <t>Esperto qualità alimentare</t>
  </si>
  <si>
    <t>Grafica pubblicitaria</t>
  </si>
  <si>
    <t>FROSOLONE</t>
  </si>
  <si>
    <t>Webmaster</t>
  </si>
  <si>
    <t>Gestione salumi, formaggi e gastronomia</t>
  </si>
  <si>
    <t>ISERNIA</t>
  </si>
  <si>
    <t>COFER</t>
  </si>
  <si>
    <t>Assaggiatore di olio</t>
  </si>
  <si>
    <t>Olivicoltura: disciplina produzione-mercato</t>
  </si>
  <si>
    <t>Schedatore musicale</t>
  </si>
  <si>
    <t>Esperto in tartufo</t>
  </si>
  <si>
    <t>Organizzazione ed economia spettacolo</t>
  </si>
  <si>
    <t>Gestione operativa punto vendita non alimentare</t>
  </si>
  <si>
    <t>Gestione operativa punto vendita tessile</t>
  </si>
  <si>
    <t>Gestione ortofrutta</t>
  </si>
  <si>
    <t>Orchestrale</t>
  </si>
  <si>
    <t>Orticoltura</t>
  </si>
  <si>
    <t>Esperto di miglioramento aziendale</t>
  </si>
  <si>
    <t>Olivicoltura</t>
  </si>
  <si>
    <t>Nel seguente ARCHIVIO :</t>
  </si>
  <si>
    <t>- quanti sono i corsi di ISERNIA?</t>
  </si>
  <si>
    <t>- qual è il costo totale dei corsi di CAMPOBASSO?</t>
  </si>
  <si>
    <t>- qual è il costo totale dei corsi per "Analista aziendale"?</t>
  </si>
  <si>
    <t>Nome cliente</t>
  </si>
  <si>
    <t>Ditta BIANCHI</t>
  </si>
  <si>
    <t>Ditta CARISI</t>
  </si>
  <si>
    <t>Ditta ROSSI</t>
  </si>
  <si>
    <t>Ditta ROTEX</t>
  </si>
  <si>
    <t>Ditta VANNI</t>
  </si>
  <si>
    <t>Calcola i SUBTOTALI per CLIENTE</t>
  </si>
  <si>
    <t>Elimina la riga 21 e la riga 15</t>
  </si>
  <si>
    <t>1.  Imposta a 22 la larghezza della colonna A;</t>
  </si>
  <si>
    <t>IVA 21%</t>
  </si>
  <si>
    <t>- Copia la formula fino alla cella C14</t>
  </si>
  <si>
    <t>- Calcola in C7 il 21% di IVA del valore B7 tenendo presente il valore assoluto E7;</t>
  </si>
  <si>
    <t>1. Scrivi, da B11 a B22, una serie di nomi di amici;</t>
  </si>
  <si>
    <t>4. Seleziona tutta la tabella e copia tutti i VALORI sulla tabella gialla.</t>
  </si>
  <si>
    <t>Imposta nella cella D5 una formula capace di calcolare quante volte è presente il nome "Maria" nella seguente tabella:</t>
  </si>
  <si>
    <r>
      <t xml:space="preserve">5. Cambia il nome del </t>
    </r>
    <r>
      <rPr>
        <b/>
        <i/>
        <sz val="11"/>
        <color indexed="10"/>
        <rFont val="Arial"/>
        <family val="2"/>
      </rPr>
      <t xml:space="preserve">Foglio6 </t>
    </r>
    <r>
      <rPr>
        <b/>
        <sz val="11"/>
        <color indexed="12"/>
        <rFont val="Arial"/>
        <family val="2"/>
      </rPr>
      <t>utilizzando il mouse e chiamalo "</t>
    </r>
    <r>
      <rPr>
        <b/>
        <sz val="11"/>
        <color indexed="10"/>
        <rFont val="Arial"/>
        <family val="2"/>
      </rPr>
      <t>Formati</t>
    </r>
    <r>
      <rPr>
        <b/>
        <sz val="11"/>
        <color indexed="12"/>
        <rFont val="Arial"/>
        <family val="2"/>
      </rPr>
      <t>"</t>
    </r>
  </si>
  <si>
    <t>3. Imposta in H9 una formula per il calcolo della percentuale del valore sul totale, due cifre decimali (percentuale = valore/totale);</t>
  </si>
  <si>
    <t>ESERCITAZIONE 11</t>
  </si>
  <si>
    <t>- qual è il costo totale dei corsi  dell'Ente CIPA?</t>
  </si>
  <si>
    <t>1. Imposta in C8 una formula per la conversione della valuta da LIRE ad EURO utilizzando il riferimento assoluto D8 (cioè $D$8);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</si>
</sst>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8" formatCode="_-&quot;L.&quot;\ * #,##0_-;\-&quot;L.&quot;\ * #,##0_-;_-&quot;L.&quot;\ * &quot;-&quot;_-;_-@_-"/>
    <numFmt numFmtId="174" formatCode="_-[$€]\ * #,##0.00_-;\-[$€]\ * #,##0.00_-;_-[$€]\ * &quot;-&quot;??_-;_-@_-"/>
    <numFmt numFmtId="179" formatCode="_-* #,##0_-;\-* #,##0_-;_-* &quot;-&quot;??_-;_-@_-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1"/>
      <color indexed="10"/>
      <name val="Arial"/>
      <family val="2"/>
    </font>
    <font>
      <sz val="22"/>
      <name val="Arial"/>
      <family val="2"/>
    </font>
    <font>
      <i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color indexed="12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i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NumberFormat="1" applyFont="1"/>
    <xf numFmtId="0" fontId="0" fillId="0" borderId="0" xfId="0" applyNumberFormat="1"/>
    <xf numFmtId="0" fontId="7" fillId="0" borderId="0" xfId="0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NumberFormat="1" applyFont="1"/>
    <xf numFmtId="0" fontId="8" fillId="0" borderId="0" xfId="0" applyFont="1"/>
    <xf numFmtId="0" fontId="10" fillId="0" borderId="0" xfId="0" applyNumberFormat="1" applyFont="1"/>
    <xf numFmtId="0" fontId="13" fillId="0" borderId="0" xfId="0" applyFont="1" applyBorder="1" applyAlignment="1">
      <alignment horizontal="center"/>
    </xf>
    <xf numFmtId="0" fontId="9" fillId="0" borderId="2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5" xfId="0" applyFont="1" applyFill="1" applyBorder="1"/>
    <xf numFmtId="4" fontId="11" fillId="0" borderId="6" xfId="0" applyNumberFormat="1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4" fontId="11" fillId="0" borderId="9" xfId="0" applyNumberFormat="1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174" fontId="0" fillId="0" borderId="0" xfId="1" applyFont="1"/>
    <xf numFmtId="0" fontId="12" fillId="0" borderId="0" xfId="0" applyFont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8" fillId="0" borderId="0" xfId="0" applyNumberFormat="1" applyFont="1"/>
    <xf numFmtId="0" fontId="3" fillId="2" borderId="0" xfId="0" applyNumberFormat="1" applyFont="1" applyFill="1" applyAlignment="1">
      <alignment vertical="center"/>
    </xf>
    <xf numFmtId="0" fontId="0" fillId="2" borderId="0" xfId="0" applyFill="1"/>
    <xf numFmtId="0" fontId="15" fillId="0" borderId="0" xfId="0" applyFont="1"/>
    <xf numFmtId="0" fontId="11" fillId="0" borderId="0" xfId="0" applyFont="1"/>
    <xf numFmtId="43" fontId="11" fillId="0" borderId="0" xfId="2" applyFont="1" applyBorder="1"/>
    <xf numFmtId="43" fontId="11" fillId="0" borderId="0" xfId="2" applyFont="1"/>
    <xf numFmtId="0" fontId="9" fillId="0" borderId="0" xfId="0" applyFont="1" applyBorder="1"/>
    <xf numFmtId="0" fontId="16" fillId="0" borderId="0" xfId="0" applyFont="1"/>
    <xf numFmtId="43" fontId="17" fillId="0" borderId="0" xfId="2" applyFont="1"/>
    <xf numFmtId="0" fontId="3" fillId="2" borderId="0" xfId="0" applyNumberFormat="1" applyFont="1" applyFill="1"/>
    <xf numFmtId="43" fontId="0" fillId="0" borderId="0" xfId="2" applyFont="1"/>
    <xf numFmtId="0" fontId="10" fillId="0" borderId="14" xfId="0" applyFont="1" applyBorder="1"/>
    <xf numFmtId="0" fontId="9" fillId="0" borderId="14" xfId="0" applyFont="1" applyBorder="1"/>
    <xf numFmtId="43" fontId="10" fillId="0" borderId="0" xfId="2" applyFont="1"/>
    <xf numFmtId="0" fontId="6" fillId="0" borderId="1" xfId="0" applyFont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168" fontId="10" fillId="0" borderId="17" xfId="4" applyFont="1" applyBorder="1"/>
    <xf numFmtId="174" fontId="8" fillId="0" borderId="18" xfId="1" applyFont="1" applyBorder="1"/>
    <xf numFmtId="168" fontId="10" fillId="0" borderId="19" xfId="4" applyFont="1" applyBorder="1"/>
    <xf numFmtId="174" fontId="8" fillId="0" borderId="20" xfId="1" applyFont="1" applyBorder="1"/>
    <xf numFmtId="168" fontId="10" fillId="0" borderId="21" xfId="4" applyFont="1" applyBorder="1"/>
    <xf numFmtId="174" fontId="8" fillId="0" borderId="22" xfId="1" applyFont="1" applyBorder="1"/>
    <xf numFmtId="9" fontId="11" fillId="0" borderId="1" xfId="0" applyNumberFormat="1" applyFont="1" applyBorder="1" applyAlignment="1">
      <alignment horizontal="center"/>
    </xf>
    <xf numFmtId="174" fontId="10" fillId="0" borderId="23" xfId="1" applyNumberFormat="1" applyFont="1" applyBorder="1"/>
    <xf numFmtId="174" fontId="10" fillId="0" borderId="24" xfId="1" applyNumberFormat="1" applyFont="1" applyBorder="1"/>
    <xf numFmtId="174" fontId="10" fillId="0" borderId="25" xfId="1" applyNumberFormat="1" applyFont="1" applyBorder="1"/>
    <xf numFmtId="174" fontId="10" fillId="0" borderId="26" xfId="1" applyNumberFormat="1" applyFont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3" borderId="1" xfId="0" applyFont="1" applyFill="1" applyBorder="1"/>
    <xf numFmtId="179" fontId="9" fillId="0" borderId="0" xfId="2" applyNumberFormat="1" applyFont="1"/>
    <xf numFmtId="0" fontId="19" fillId="0" borderId="0" xfId="0" applyFont="1"/>
    <xf numFmtId="0" fontId="20" fillId="0" borderId="27" xfId="0" applyFont="1" applyBorder="1"/>
    <xf numFmtId="3" fontId="10" fillId="0" borderId="28" xfId="0" applyNumberFormat="1" applyFont="1" applyBorder="1" applyAlignment="1">
      <alignment horizontal="right"/>
    </xf>
    <xf numFmtId="0" fontId="9" fillId="0" borderId="1" xfId="0" applyFont="1" applyBorder="1"/>
    <xf numFmtId="0" fontId="21" fillId="0" borderId="27" xfId="0" applyFont="1" applyBorder="1"/>
    <xf numFmtId="3" fontId="11" fillId="0" borderId="28" xfId="0" applyNumberFormat="1" applyFont="1" applyBorder="1" applyAlignment="1">
      <alignment horizontal="right"/>
    </xf>
    <xf numFmtId="0" fontId="10" fillId="0" borderId="28" xfId="0" applyFont="1" applyBorder="1" applyAlignment="1">
      <alignment horizontal="right"/>
    </xf>
    <xf numFmtId="0" fontId="22" fillId="0" borderId="0" xfId="0" applyFont="1"/>
    <xf numFmtId="0" fontId="20" fillId="0" borderId="29" xfId="0" applyFont="1" applyBorder="1"/>
    <xf numFmtId="3" fontId="10" fillId="0" borderId="30" xfId="0" applyNumberFormat="1" applyFont="1" applyBorder="1" applyAlignment="1">
      <alignment horizontal="right"/>
    </xf>
    <xf numFmtId="0" fontId="20" fillId="0" borderId="1" xfId="0" applyFont="1" applyFill="1" applyBorder="1"/>
    <xf numFmtId="3" fontId="8" fillId="0" borderId="1" xfId="0" applyNumberFormat="1" applyFont="1" applyBorder="1"/>
    <xf numFmtId="0" fontId="23" fillId="0" borderId="0" xfId="0" applyFont="1"/>
    <xf numFmtId="0" fontId="6" fillId="0" borderId="2" xfId="0" applyFont="1" applyBorder="1"/>
    <xf numFmtId="0" fontId="6" fillId="0" borderId="31" xfId="0" applyFont="1" applyBorder="1"/>
    <xf numFmtId="0" fontId="6" fillId="0" borderId="10" xfId="0" applyFont="1" applyBorder="1"/>
    <xf numFmtId="0" fontId="6" fillId="0" borderId="32" xfId="0" applyFont="1" applyBorder="1"/>
    <xf numFmtId="0" fontId="6" fillId="0" borderId="11" xfId="0" applyFont="1" applyBorder="1"/>
    <xf numFmtId="0" fontId="6" fillId="0" borderId="33" xfId="0" applyFont="1" applyBorder="1"/>
    <xf numFmtId="43" fontId="24" fillId="0" borderId="0" xfId="2" applyFont="1"/>
    <xf numFmtId="0" fontId="8" fillId="0" borderId="0" xfId="0" applyFont="1" applyBorder="1" applyAlignment="1">
      <alignment horizontal="center"/>
    </xf>
    <xf numFmtId="0" fontId="2" fillId="0" borderId="0" xfId="0" applyFont="1"/>
    <xf numFmtId="0" fontId="9" fillId="2" borderId="1" xfId="0" applyFont="1" applyFill="1" applyBorder="1"/>
    <xf numFmtId="0" fontId="0" fillId="0" borderId="34" xfId="0" applyBorder="1"/>
    <xf numFmtId="0" fontId="8" fillId="0" borderId="1" xfId="0" applyFont="1" applyBorder="1"/>
    <xf numFmtId="0" fontId="27" fillId="0" borderId="0" xfId="0" applyFont="1"/>
    <xf numFmtId="0" fontId="0" fillId="0" borderId="35" xfId="0" applyBorder="1"/>
    <xf numFmtId="0" fontId="10" fillId="0" borderId="34" xfId="0" quotePrefix="1" applyFont="1" applyBorder="1"/>
    <xf numFmtId="3" fontId="23" fillId="0" borderId="0" xfId="0" applyNumberFormat="1" applyFont="1"/>
    <xf numFmtId="0" fontId="25" fillId="0" borderId="0" xfId="0" applyFont="1"/>
    <xf numFmtId="0" fontId="8" fillId="0" borderId="0" xfId="0" quotePrefix="1" applyFont="1"/>
    <xf numFmtId="9" fontId="9" fillId="0" borderId="1" xfId="3" applyFont="1" applyBorder="1"/>
    <xf numFmtId="9" fontId="0" fillId="0" borderId="1" xfId="0" applyNumberFormat="1" applyBorder="1"/>
    <xf numFmtId="0" fontId="10" fillId="0" borderId="29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9" fontId="10" fillId="0" borderId="1" xfId="3" applyFont="1" applyBorder="1" applyAlignment="1">
      <alignment horizontal="center"/>
    </xf>
  </cellXfs>
  <cellStyles count="5">
    <cellStyle name="Euro" xfId="1"/>
    <cellStyle name="Migliaia" xfId="2" builtinId="3"/>
    <cellStyle name="Normale" xfId="0" builtinId="0"/>
    <cellStyle name="Percentuale" xfId="3" builtinId="5"/>
    <cellStyle name="Valuta [0]" xfId="4" builtin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5" sqref="A5"/>
    </sheetView>
  </sheetViews>
  <sheetFormatPr defaultRowHeight="12.75" x14ac:dyDescent="0.2"/>
  <cols>
    <col min="1" max="1" width="6.42578125" style="2" customWidth="1"/>
    <col min="2" max="2" width="16.7109375" customWidth="1"/>
    <col min="3" max="3" width="12" customWidth="1"/>
    <col min="5" max="5" width="13" customWidth="1"/>
    <col min="6" max="6" width="8" customWidth="1"/>
  </cols>
  <sheetData>
    <row r="1" spans="1:13" ht="20.25" customHeight="1" x14ac:dyDescent="0.2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5" x14ac:dyDescent="0.25">
      <c r="A2" s="11">
        <v>1</v>
      </c>
      <c r="B2" s="12" t="s">
        <v>66</v>
      </c>
      <c r="C2" s="5"/>
      <c r="F2" s="11">
        <v>4</v>
      </c>
      <c r="G2" s="12" t="s">
        <v>130</v>
      </c>
    </row>
    <row r="3" spans="1:13" ht="15" x14ac:dyDescent="0.25">
      <c r="A3" s="11">
        <v>2</v>
      </c>
      <c r="B3" s="12" t="s">
        <v>124</v>
      </c>
      <c r="C3" s="5"/>
      <c r="F3" s="11">
        <v>5</v>
      </c>
      <c r="G3" s="12" t="s">
        <v>131</v>
      </c>
    </row>
    <row r="4" spans="1:13" ht="15" x14ac:dyDescent="0.25">
      <c r="A4" s="11">
        <v>3</v>
      </c>
      <c r="B4" s="12" t="s">
        <v>67</v>
      </c>
      <c r="C4" s="5"/>
      <c r="F4" s="11">
        <v>6</v>
      </c>
      <c r="G4" s="12" t="s">
        <v>132</v>
      </c>
    </row>
    <row r="6" spans="1:13" x14ac:dyDescent="0.2">
      <c r="A6"/>
    </row>
    <row r="7" spans="1:13" ht="16.5" thickBot="1" x14ac:dyDescent="0.3">
      <c r="A7"/>
      <c r="C7" s="4"/>
    </row>
    <row r="8" spans="1:13" ht="16.5" thickTop="1" x14ac:dyDescent="0.25">
      <c r="A8"/>
      <c r="C8" s="4"/>
      <c r="G8" s="78" t="s">
        <v>125</v>
      </c>
      <c r="H8" s="79">
        <v>6000</v>
      </c>
    </row>
    <row r="9" spans="1:13" ht="15.75" x14ac:dyDescent="0.25">
      <c r="A9"/>
      <c r="C9" s="4" t="s">
        <v>3</v>
      </c>
      <c r="G9" s="80" t="s">
        <v>126</v>
      </c>
      <c r="H9" s="81">
        <v>7000</v>
      </c>
    </row>
    <row r="10" spans="1:13" ht="15.75" x14ac:dyDescent="0.25">
      <c r="A10"/>
      <c r="C10" s="4" t="s">
        <v>0</v>
      </c>
      <c r="G10" s="80" t="s">
        <v>127</v>
      </c>
      <c r="H10" s="81">
        <v>4000</v>
      </c>
    </row>
    <row r="11" spans="1:13" ht="15.75" x14ac:dyDescent="0.25">
      <c r="A11"/>
      <c r="C11" s="4" t="s">
        <v>4</v>
      </c>
      <c r="G11" s="80" t="s">
        <v>128</v>
      </c>
      <c r="H11" s="81">
        <v>9000</v>
      </c>
    </row>
    <row r="12" spans="1:13" ht="16.5" thickBot="1" x14ac:dyDescent="0.3">
      <c r="A12"/>
      <c r="C12" s="4" t="s">
        <v>5</v>
      </c>
      <c r="G12" s="82" t="s">
        <v>129</v>
      </c>
      <c r="H12" s="83">
        <v>8000</v>
      </c>
    </row>
    <row r="13" spans="1:13" ht="16.5" thickTop="1" x14ac:dyDescent="0.25">
      <c r="A13"/>
      <c r="C13" s="4" t="s">
        <v>6</v>
      </c>
    </row>
    <row r="14" spans="1:13" ht="15.75" x14ac:dyDescent="0.25">
      <c r="A14"/>
      <c r="C14" s="4" t="s">
        <v>68</v>
      </c>
    </row>
    <row r="15" spans="1:13" ht="15.75" x14ac:dyDescent="0.25">
      <c r="A15"/>
      <c r="C15" s="4" t="s">
        <v>1</v>
      </c>
    </row>
    <row r="16" spans="1:13" ht="15.75" x14ac:dyDescent="0.25">
      <c r="A16"/>
      <c r="C16" s="4" t="s">
        <v>2</v>
      </c>
    </row>
    <row r="17" spans="1:1" x14ac:dyDescent="0.2">
      <c r="A17"/>
    </row>
    <row r="18" spans="1:1" x14ac:dyDescent="0.2">
      <c r="A18"/>
    </row>
    <row r="19" spans="1:1" x14ac:dyDescent="0.2">
      <c r="A19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2" sqref="E12"/>
    </sheetView>
  </sheetViews>
  <sheetFormatPr defaultRowHeight="12.75" x14ac:dyDescent="0.2"/>
  <cols>
    <col min="1" max="1" width="4.5703125" customWidth="1"/>
    <col min="2" max="2" width="18" customWidth="1"/>
    <col min="3" max="3" width="22.5703125" customWidth="1"/>
    <col min="4" max="4" width="4.140625" customWidth="1"/>
    <col min="5" max="5" width="17.7109375" customWidth="1"/>
  </cols>
  <sheetData>
    <row r="1" spans="1:6" ht="15.75" x14ac:dyDescent="0.25">
      <c r="A1" s="41" t="s">
        <v>57</v>
      </c>
      <c r="B1" s="33"/>
      <c r="C1" s="33"/>
      <c r="D1" s="33"/>
      <c r="E1" s="33"/>
      <c r="F1" s="33"/>
    </row>
    <row r="3" spans="1:6" ht="15" x14ac:dyDescent="0.25">
      <c r="A3" s="95" t="s">
        <v>251</v>
      </c>
    </row>
    <row r="4" spans="1:6" ht="15" x14ac:dyDescent="0.25">
      <c r="A4" s="95" t="s">
        <v>250</v>
      </c>
    </row>
    <row r="5" spans="1:6" ht="13.5" thickBot="1" x14ac:dyDescent="0.25"/>
    <row r="6" spans="1:6" ht="16.5" thickBot="1" x14ac:dyDescent="0.3">
      <c r="B6" s="28" t="s">
        <v>61</v>
      </c>
      <c r="C6" s="29" t="s">
        <v>249</v>
      </c>
      <c r="E6" s="30" t="s">
        <v>62</v>
      </c>
    </row>
    <row r="7" spans="1:6" ht="15.75" thickTop="1" x14ac:dyDescent="0.25">
      <c r="B7" s="57">
        <v>1000</v>
      </c>
      <c r="C7" s="58"/>
      <c r="E7" s="56">
        <v>0.21</v>
      </c>
    </row>
    <row r="8" spans="1:6" ht="15" x14ac:dyDescent="0.25">
      <c r="B8" s="57">
        <v>3500</v>
      </c>
      <c r="C8" s="58"/>
    </row>
    <row r="9" spans="1:6" ht="15" x14ac:dyDescent="0.25">
      <c r="B9" s="57">
        <v>23000</v>
      </c>
      <c r="C9" s="58"/>
    </row>
    <row r="10" spans="1:6" ht="15" x14ac:dyDescent="0.25">
      <c r="B10" s="57">
        <v>50000</v>
      </c>
      <c r="C10" s="58"/>
    </row>
    <row r="11" spans="1:6" ht="15" x14ac:dyDescent="0.25">
      <c r="B11" s="57">
        <v>88000</v>
      </c>
      <c r="C11" s="58"/>
    </row>
    <row r="12" spans="1:6" ht="15" x14ac:dyDescent="0.25">
      <c r="B12" s="57">
        <v>100000</v>
      </c>
      <c r="C12" s="58"/>
    </row>
    <row r="13" spans="1:6" ht="15" x14ac:dyDescent="0.25">
      <c r="B13" s="57">
        <v>230000</v>
      </c>
      <c r="C13" s="58"/>
    </row>
    <row r="14" spans="1:6" ht="15.75" thickBot="1" x14ac:dyDescent="0.3">
      <c r="B14" s="59">
        <v>450000</v>
      </c>
      <c r="C14" s="60"/>
    </row>
    <row r="15" spans="1:6" ht="14.25" x14ac:dyDescent="0.2">
      <c r="B15" s="7"/>
      <c r="C15" s="7"/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2" sqref="A2"/>
    </sheetView>
  </sheetViews>
  <sheetFormatPr defaultRowHeight="12.75" x14ac:dyDescent="0.2"/>
  <cols>
    <col min="1" max="1" width="4.85546875" customWidth="1"/>
    <col min="2" max="2" width="14.7109375" customWidth="1"/>
    <col min="3" max="3" width="7.85546875" bestFit="1" customWidth="1"/>
    <col min="4" max="4" width="14.140625" bestFit="1" customWidth="1"/>
    <col min="5" max="5" width="8.7109375" bestFit="1" customWidth="1"/>
    <col min="6" max="6" width="11.28515625" bestFit="1" customWidth="1"/>
  </cols>
  <sheetData>
    <row r="1" spans="1:10" ht="18.75" customHeight="1" x14ac:dyDescent="0.2">
      <c r="A1" s="32" t="s">
        <v>257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39" customFormat="1" ht="15" customHeight="1" x14ac:dyDescent="0.25">
      <c r="A2" s="12" t="s">
        <v>88</v>
      </c>
    </row>
    <row r="3" spans="1:10" s="39" customFormat="1" ht="15" customHeight="1" x14ac:dyDescent="0.25">
      <c r="A3" s="12" t="s">
        <v>86</v>
      </c>
    </row>
    <row r="4" spans="1:10" s="39" customFormat="1" ht="15" customHeight="1" x14ac:dyDescent="0.25">
      <c r="A4" s="12" t="s">
        <v>87</v>
      </c>
    </row>
    <row r="5" spans="1:10" s="39" customFormat="1" ht="15" customHeight="1" x14ac:dyDescent="0.25">
      <c r="A5" s="31"/>
    </row>
    <row r="6" spans="1:10" s="39" customFormat="1" ht="15" customHeight="1" x14ac:dyDescent="0.25">
      <c r="A6" s="12"/>
    </row>
    <row r="7" spans="1:10" s="39" customFormat="1" ht="15" customHeight="1" x14ac:dyDescent="0.25">
      <c r="A7" s="12"/>
    </row>
    <row r="8" spans="1:10" s="39" customFormat="1" ht="15" customHeight="1" x14ac:dyDescent="0.25">
      <c r="A8" s="12"/>
    </row>
    <row r="9" spans="1:10" ht="13.5" customHeight="1" x14ac:dyDescent="0.25">
      <c r="A9" s="12"/>
    </row>
    <row r="10" spans="1:10" ht="14.25" x14ac:dyDescent="0.2">
      <c r="B10" s="7" t="s">
        <v>80</v>
      </c>
    </row>
    <row r="11" spans="1:10" ht="15" x14ac:dyDescent="0.25">
      <c r="B11" s="62"/>
      <c r="C11" s="61" t="s">
        <v>38</v>
      </c>
      <c r="D11" s="61" t="s">
        <v>35</v>
      </c>
      <c r="E11" s="61" t="s">
        <v>81</v>
      </c>
      <c r="F11" s="61" t="s">
        <v>34</v>
      </c>
    </row>
    <row r="12" spans="1:10" ht="15" x14ac:dyDescent="0.25">
      <c r="B12" s="63" t="s">
        <v>82</v>
      </c>
      <c r="C12" s="9">
        <v>39</v>
      </c>
      <c r="D12" s="9">
        <v>32</v>
      </c>
      <c r="E12" s="9">
        <v>43</v>
      </c>
      <c r="F12" s="9">
        <v>29</v>
      </c>
    </row>
    <row r="13" spans="1:10" ht="15" x14ac:dyDescent="0.25">
      <c r="B13" s="63" t="s">
        <v>83</v>
      </c>
      <c r="C13" s="9">
        <v>12</v>
      </c>
      <c r="D13" s="9">
        <v>11</v>
      </c>
      <c r="E13" s="9">
        <v>19</v>
      </c>
      <c r="F13" s="9">
        <v>10</v>
      </c>
    </row>
    <row r="14" spans="1:10" ht="15" x14ac:dyDescent="0.25">
      <c r="B14" s="63" t="s">
        <v>84</v>
      </c>
      <c r="C14" s="9">
        <v>0</v>
      </c>
      <c r="D14" s="9">
        <v>-1</v>
      </c>
      <c r="E14" s="9">
        <v>5</v>
      </c>
      <c r="F14" s="9">
        <v>-3</v>
      </c>
    </row>
    <row r="15" spans="1:10" ht="15" x14ac:dyDescent="0.25">
      <c r="B15" s="63" t="s">
        <v>85</v>
      </c>
      <c r="C15" s="9">
        <v>18</v>
      </c>
      <c r="D15" s="9">
        <v>15</v>
      </c>
      <c r="E15" s="9">
        <v>19</v>
      </c>
      <c r="F15" s="9">
        <v>12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" sqref="A2"/>
    </sheetView>
  </sheetViews>
  <sheetFormatPr defaultRowHeight="12.75" x14ac:dyDescent="0.2"/>
  <cols>
    <col min="1" max="1" width="6" customWidth="1"/>
    <col min="2" max="2" width="28.28515625" customWidth="1"/>
    <col min="3" max="3" width="14.5703125" customWidth="1"/>
    <col min="7" max="7" width="24.5703125" customWidth="1"/>
    <col min="8" max="8" width="12.28515625" customWidth="1"/>
  </cols>
  <sheetData>
    <row r="1" spans="1:8" ht="15.75" x14ac:dyDescent="0.2">
      <c r="A1" s="32" t="s">
        <v>63</v>
      </c>
      <c r="B1" s="33"/>
      <c r="C1" s="33"/>
      <c r="D1" s="33"/>
      <c r="E1" s="33"/>
      <c r="F1" s="33"/>
      <c r="G1" s="33"/>
      <c r="H1" s="33"/>
    </row>
    <row r="3" spans="1:8" ht="15" x14ac:dyDescent="0.25">
      <c r="A3" s="8" t="s">
        <v>252</v>
      </c>
    </row>
    <row r="4" spans="1:8" ht="15" x14ac:dyDescent="0.25">
      <c r="A4" s="8" t="s">
        <v>154</v>
      </c>
    </row>
    <row r="5" spans="1:8" ht="15" x14ac:dyDescent="0.25">
      <c r="A5" s="8" t="s">
        <v>153</v>
      </c>
    </row>
    <row r="6" spans="1:8" ht="15" x14ac:dyDescent="0.25">
      <c r="A6" s="8" t="s">
        <v>253</v>
      </c>
    </row>
    <row r="10" spans="1:8" ht="15.75" x14ac:dyDescent="0.25">
      <c r="A10" s="46" t="s">
        <v>156</v>
      </c>
      <c r="B10" s="46" t="s">
        <v>155</v>
      </c>
      <c r="C10" s="46" t="s">
        <v>48</v>
      </c>
      <c r="F10" s="62"/>
      <c r="G10" s="87"/>
      <c r="H10" s="62"/>
    </row>
    <row r="11" spans="1:8" ht="15" x14ac:dyDescent="0.25">
      <c r="A11" s="9">
        <v>1</v>
      </c>
      <c r="B11" s="68"/>
      <c r="C11" s="9">
        <v>3400</v>
      </c>
      <c r="F11" s="62"/>
      <c r="G11" s="87"/>
      <c r="H11" s="62"/>
    </row>
    <row r="12" spans="1:8" ht="15" x14ac:dyDescent="0.25">
      <c r="A12" s="9">
        <v>2</v>
      </c>
      <c r="B12" s="68"/>
      <c r="C12" s="9">
        <v>2000</v>
      </c>
      <c r="F12" s="62"/>
      <c r="G12" s="87"/>
      <c r="H12" s="62"/>
    </row>
    <row r="13" spans="1:8" ht="15" x14ac:dyDescent="0.25">
      <c r="A13" s="9">
        <v>3</v>
      </c>
      <c r="B13" s="68"/>
      <c r="C13" s="9">
        <v>1800</v>
      </c>
      <c r="F13" s="62"/>
      <c r="G13" s="87"/>
      <c r="H13" s="62"/>
    </row>
    <row r="14" spans="1:8" ht="15" x14ac:dyDescent="0.25">
      <c r="A14" s="9">
        <v>4</v>
      </c>
      <c r="B14" s="68"/>
      <c r="C14" s="9">
        <v>2100</v>
      </c>
      <c r="F14" s="62"/>
      <c r="G14" s="87"/>
      <c r="H14" s="62"/>
    </row>
    <row r="15" spans="1:8" ht="15" x14ac:dyDescent="0.25">
      <c r="A15" s="9">
        <v>5</v>
      </c>
      <c r="B15" s="68"/>
      <c r="C15" s="9">
        <v>3200</v>
      </c>
      <c r="F15" s="62"/>
      <c r="G15" s="87"/>
      <c r="H15" s="62"/>
    </row>
    <row r="16" spans="1:8" ht="15" x14ac:dyDescent="0.25">
      <c r="A16" s="9">
        <v>6</v>
      </c>
      <c r="B16" s="68"/>
      <c r="C16" s="9">
        <v>4300</v>
      </c>
      <c r="F16" s="62"/>
      <c r="G16" s="87"/>
      <c r="H16" s="62"/>
    </row>
    <row r="17" spans="1:8" ht="15" x14ac:dyDescent="0.25">
      <c r="A17" s="9">
        <v>7</v>
      </c>
      <c r="B17" s="68"/>
      <c r="C17" s="9">
        <v>2700</v>
      </c>
      <c r="F17" s="62"/>
      <c r="G17" s="87"/>
      <c r="H17" s="62"/>
    </row>
    <row r="18" spans="1:8" ht="15" x14ac:dyDescent="0.25">
      <c r="A18" s="9">
        <v>8</v>
      </c>
      <c r="B18" s="68"/>
      <c r="C18" s="9">
        <v>3750</v>
      </c>
      <c r="F18" s="62"/>
      <c r="G18" s="87"/>
      <c r="H18" s="62"/>
    </row>
    <row r="19" spans="1:8" ht="15" x14ac:dyDescent="0.25">
      <c r="A19" s="9">
        <v>9</v>
      </c>
      <c r="B19" s="68"/>
      <c r="C19" s="9">
        <v>2890</v>
      </c>
      <c r="F19" s="62"/>
      <c r="G19" s="87"/>
      <c r="H19" s="62"/>
    </row>
    <row r="20" spans="1:8" ht="15" x14ac:dyDescent="0.25">
      <c r="A20" s="9">
        <v>10</v>
      </c>
      <c r="B20" s="68"/>
      <c r="C20" s="9">
        <v>3670</v>
      </c>
      <c r="F20" s="62"/>
      <c r="G20" s="87"/>
      <c r="H20" s="62"/>
    </row>
    <row r="21" spans="1:8" ht="15" x14ac:dyDescent="0.25">
      <c r="A21" s="9">
        <v>11</v>
      </c>
      <c r="B21" s="68"/>
      <c r="C21" s="9">
        <v>2980</v>
      </c>
      <c r="F21" s="62"/>
      <c r="G21" s="87"/>
      <c r="H21" s="62"/>
    </row>
    <row r="22" spans="1:8" ht="15" x14ac:dyDescent="0.25">
      <c r="A22" s="9">
        <v>12</v>
      </c>
      <c r="B22" s="68"/>
      <c r="C22" s="9">
        <v>4500</v>
      </c>
      <c r="F22" s="62"/>
      <c r="G22" s="87"/>
      <c r="H22" s="62"/>
    </row>
  </sheetData>
  <phoneticPr fontId="26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46" workbookViewId="0">
      <selection activeCell="F9" sqref="F9"/>
    </sheetView>
  </sheetViews>
  <sheetFormatPr defaultRowHeight="12.75" x14ac:dyDescent="0.2"/>
  <cols>
    <col min="1" max="2" width="13.42578125" bestFit="1" customWidth="1"/>
    <col min="3" max="3" width="6.140625" customWidth="1"/>
    <col min="4" max="4" width="16.5703125" customWidth="1"/>
  </cols>
  <sheetData>
    <row r="1" spans="1:5" ht="15.75" x14ac:dyDescent="0.2">
      <c r="A1" s="32" t="s">
        <v>64</v>
      </c>
      <c r="B1" s="33"/>
      <c r="C1" s="33"/>
      <c r="D1" s="33"/>
      <c r="E1" s="33"/>
    </row>
    <row r="3" spans="1:5" ht="15" x14ac:dyDescent="0.25">
      <c r="A3" s="8" t="s">
        <v>254</v>
      </c>
    </row>
    <row r="5" spans="1:5" ht="15" x14ac:dyDescent="0.25">
      <c r="A5" s="86" t="s">
        <v>157</v>
      </c>
      <c r="B5" s="86" t="s">
        <v>126</v>
      </c>
      <c r="D5" s="89"/>
    </row>
    <row r="6" spans="1:5" x14ac:dyDescent="0.2">
      <c r="A6" s="86" t="s">
        <v>158</v>
      </c>
      <c r="B6" s="86" t="s">
        <v>168</v>
      </c>
    </row>
    <row r="7" spans="1:5" x14ac:dyDescent="0.2">
      <c r="A7" s="86" t="s">
        <v>159</v>
      </c>
      <c r="B7" s="86" t="s">
        <v>157</v>
      </c>
    </row>
    <row r="8" spans="1:5" x14ac:dyDescent="0.2">
      <c r="A8" s="86" t="s">
        <v>160</v>
      </c>
      <c r="B8" s="86" t="s">
        <v>161</v>
      </c>
    </row>
    <row r="9" spans="1:5" x14ac:dyDescent="0.2">
      <c r="A9" s="86" t="s">
        <v>161</v>
      </c>
      <c r="B9" s="86" t="s">
        <v>157</v>
      </c>
    </row>
    <row r="10" spans="1:5" x14ac:dyDescent="0.2">
      <c r="A10" s="86" t="s">
        <v>162</v>
      </c>
      <c r="B10" s="86" t="s">
        <v>158</v>
      </c>
    </row>
    <row r="11" spans="1:5" x14ac:dyDescent="0.2">
      <c r="A11" s="86" t="s">
        <v>163</v>
      </c>
      <c r="B11" s="86" t="s">
        <v>159</v>
      </c>
    </row>
    <row r="12" spans="1:5" x14ac:dyDescent="0.2">
      <c r="A12" s="86" t="s">
        <v>158</v>
      </c>
      <c r="B12" s="86" t="s">
        <v>160</v>
      </c>
    </row>
    <row r="13" spans="1:5" x14ac:dyDescent="0.2">
      <c r="A13" s="86" t="s">
        <v>164</v>
      </c>
      <c r="B13" s="86" t="s">
        <v>161</v>
      </c>
    </row>
    <row r="14" spans="1:5" x14ac:dyDescent="0.2">
      <c r="A14" s="86" t="s">
        <v>158</v>
      </c>
      <c r="B14" s="86" t="s">
        <v>162</v>
      </c>
    </row>
    <row r="15" spans="1:5" x14ac:dyDescent="0.2">
      <c r="A15" s="86" t="s">
        <v>159</v>
      </c>
      <c r="B15" s="86" t="s">
        <v>180</v>
      </c>
    </row>
    <row r="16" spans="1:5" x14ac:dyDescent="0.2">
      <c r="A16" s="86" t="s">
        <v>165</v>
      </c>
      <c r="B16" s="86" t="s">
        <v>158</v>
      </c>
    </row>
    <row r="17" spans="1:2" x14ac:dyDescent="0.2">
      <c r="A17" s="86" t="s">
        <v>166</v>
      </c>
      <c r="B17" s="86" t="s">
        <v>161</v>
      </c>
    </row>
    <row r="18" spans="1:2" x14ac:dyDescent="0.2">
      <c r="A18" s="86" t="s">
        <v>167</v>
      </c>
      <c r="B18" s="86" t="s">
        <v>170</v>
      </c>
    </row>
    <row r="19" spans="1:2" x14ac:dyDescent="0.2">
      <c r="A19" s="86" t="s">
        <v>158</v>
      </c>
      <c r="B19" s="86" t="s">
        <v>169</v>
      </c>
    </row>
    <row r="20" spans="1:2" x14ac:dyDescent="0.2">
      <c r="A20" s="86" t="s">
        <v>126</v>
      </c>
      <c r="B20" s="86" t="s">
        <v>171</v>
      </c>
    </row>
    <row r="21" spans="1:2" x14ac:dyDescent="0.2">
      <c r="A21" s="86" t="s">
        <v>168</v>
      </c>
      <c r="B21" s="86" t="s">
        <v>158</v>
      </c>
    </row>
    <row r="22" spans="1:2" x14ac:dyDescent="0.2">
      <c r="A22" s="86" t="s">
        <v>157</v>
      </c>
      <c r="B22" s="86" t="s">
        <v>172</v>
      </c>
    </row>
    <row r="23" spans="1:2" x14ac:dyDescent="0.2">
      <c r="A23" s="86" t="s">
        <v>161</v>
      </c>
      <c r="B23" s="86" t="s">
        <v>158</v>
      </c>
    </row>
    <row r="24" spans="1:2" x14ac:dyDescent="0.2">
      <c r="A24" s="86" t="s">
        <v>157</v>
      </c>
      <c r="B24" s="86" t="s">
        <v>158</v>
      </c>
    </row>
    <row r="25" spans="1:2" x14ac:dyDescent="0.2">
      <c r="A25" s="86" t="s">
        <v>158</v>
      </c>
      <c r="B25" s="86" t="s">
        <v>173</v>
      </c>
    </row>
    <row r="26" spans="1:2" x14ac:dyDescent="0.2">
      <c r="A26" s="86" t="s">
        <v>159</v>
      </c>
      <c r="B26" s="86" t="s">
        <v>174</v>
      </c>
    </row>
    <row r="27" spans="1:2" x14ac:dyDescent="0.2">
      <c r="A27" s="86" t="s">
        <v>161</v>
      </c>
      <c r="B27" s="86" t="s">
        <v>157</v>
      </c>
    </row>
    <row r="28" spans="1:2" x14ac:dyDescent="0.2">
      <c r="A28" s="86" t="s">
        <v>157</v>
      </c>
      <c r="B28" s="86" t="s">
        <v>167</v>
      </c>
    </row>
    <row r="29" spans="1:2" x14ac:dyDescent="0.2">
      <c r="A29" s="86" t="s">
        <v>158</v>
      </c>
      <c r="B29" s="86" t="s">
        <v>175</v>
      </c>
    </row>
    <row r="30" spans="1:2" x14ac:dyDescent="0.2">
      <c r="A30" s="86" t="s">
        <v>159</v>
      </c>
      <c r="B30" s="86" t="s">
        <v>158</v>
      </c>
    </row>
    <row r="31" spans="1:2" x14ac:dyDescent="0.2">
      <c r="A31" s="86" t="s">
        <v>169</v>
      </c>
      <c r="B31" s="86" t="s">
        <v>176</v>
      </c>
    </row>
    <row r="32" spans="1:2" x14ac:dyDescent="0.2">
      <c r="A32" s="86" t="s">
        <v>161</v>
      </c>
      <c r="B32" s="86" t="s">
        <v>177</v>
      </c>
    </row>
    <row r="33" spans="1:2" x14ac:dyDescent="0.2">
      <c r="A33" s="86" t="s">
        <v>170</v>
      </c>
      <c r="B33" s="86" t="s">
        <v>167</v>
      </c>
    </row>
    <row r="34" spans="1:2" x14ac:dyDescent="0.2">
      <c r="A34" s="86" t="s">
        <v>169</v>
      </c>
      <c r="B34" s="86" t="s">
        <v>162</v>
      </c>
    </row>
    <row r="35" spans="1:2" x14ac:dyDescent="0.2">
      <c r="A35" s="86" t="s">
        <v>171</v>
      </c>
      <c r="B35" s="86" t="s">
        <v>176</v>
      </c>
    </row>
    <row r="36" spans="1:2" x14ac:dyDescent="0.2">
      <c r="A36" s="86" t="s">
        <v>158</v>
      </c>
      <c r="B36" s="86" t="s">
        <v>162</v>
      </c>
    </row>
    <row r="37" spans="1:2" x14ac:dyDescent="0.2">
      <c r="A37" s="86" t="s">
        <v>172</v>
      </c>
      <c r="B37" s="86" t="s">
        <v>178</v>
      </c>
    </row>
    <row r="38" spans="1:2" x14ac:dyDescent="0.2">
      <c r="A38" s="86" t="s">
        <v>158</v>
      </c>
      <c r="B38" s="86" t="s">
        <v>158</v>
      </c>
    </row>
    <row r="39" spans="1:2" x14ac:dyDescent="0.2">
      <c r="A39" s="86" t="s">
        <v>158</v>
      </c>
      <c r="B39" s="86" t="s">
        <v>157</v>
      </c>
    </row>
    <row r="40" spans="1:2" x14ac:dyDescent="0.2">
      <c r="A40" s="86" t="s">
        <v>173</v>
      </c>
      <c r="B40" s="86" t="s">
        <v>179</v>
      </c>
    </row>
    <row r="41" spans="1:2" x14ac:dyDescent="0.2">
      <c r="A41" s="86" t="s">
        <v>174</v>
      </c>
      <c r="B41" s="86" t="s">
        <v>172</v>
      </c>
    </row>
    <row r="42" spans="1:2" x14ac:dyDescent="0.2">
      <c r="A42" s="86" t="s">
        <v>157</v>
      </c>
      <c r="B42" s="86" t="s">
        <v>158</v>
      </c>
    </row>
    <row r="43" spans="1:2" x14ac:dyDescent="0.2">
      <c r="A43" s="86" t="s">
        <v>167</v>
      </c>
      <c r="B43" s="86" t="s">
        <v>158</v>
      </c>
    </row>
    <row r="44" spans="1:2" x14ac:dyDescent="0.2">
      <c r="A44" s="86" t="s">
        <v>175</v>
      </c>
      <c r="B44" s="86" t="s">
        <v>173</v>
      </c>
    </row>
    <row r="45" spans="1:2" x14ac:dyDescent="0.2">
      <c r="A45" s="86" t="s">
        <v>158</v>
      </c>
      <c r="B45" s="86" t="s">
        <v>174</v>
      </c>
    </row>
    <row r="46" spans="1:2" x14ac:dyDescent="0.2">
      <c r="A46" s="86" t="s">
        <v>176</v>
      </c>
      <c r="B46" s="86" t="s">
        <v>157</v>
      </c>
    </row>
    <row r="47" spans="1:2" x14ac:dyDescent="0.2">
      <c r="A47" s="86" t="s">
        <v>177</v>
      </c>
      <c r="B47" s="86" t="s">
        <v>167</v>
      </c>
    </row>
    <row r="48" spans="1:2" x14ac:dyDescent="0.2">
      <c r="A48" s="86" t="s">
        <v>167</v>
      </c>
      <c r="B48" s="86" t="s">
        <v>175</v>
      </c>
    </row>
    <row r="49" spans="1:2" x14ac:dyDescent="0.2">
      <c r="A49" s="86" t="s">
        <v>162</v>
      </c>
      <c r="B49" s="86" t="s">
        <v>158</v>
      </c>
    </row>
    <row r="50" spans="1:2" x14ac:dyDescent="0.2">
      <c r="A50" s="86" t="s">
        <v>176</v>
      </c>
      <c r="B50" s="86" t="s">
        <v>158</v>
      </c>
    </row>
    <row r="51" spans="1:2" x14ac:dyDescent="0.2">
      <c r="A51" s="86" t="s">
        <v>162</v>
      </c>
      <c r="B51" s="86" t="s">
        <v>159</v>
      </c>
    </row>
    <row r="52" spans="1:2" x14ac:dyDescent="0.2">
      <c r="A52" s="86" t="s">
        <v>178</v>
      </c>
      <c r="B52" s="86" t="s">
        <v>165</v>
      </c>
    </row>
    <row r="53" spans="1:2" x14ac:dyDescent="0.2">
      <c r="A53" s="86" t="s">
        <v>158</v>
      </c>
      <c r="B53" s="86" t="s">
        <v>166</v>
      </c>
    </row>
    <row r="54" spans="1:2" x14ac:dyDescent="0.2">
      <c r="A54" s="86" t="s">
        <v>157</v>
      </c>
      <c r="B54" s="86" t="s">
        <v>167</v>
      </c>
    </row>
    <row r="55" spans="1:2" x14ac:dyDescent="0.2">
      <c r="A55" s="86" t="s">
        <v>179</v>
      </c>
      <c r="B55" s="86" t="s">
        <v>158</v>
      </c>
    </row>
    <row r="56" spans="1:2" x14ac:dyDescent="0.2">
      <c r="A56" s="86" t="s">
        <v>163</v>
      </c>
      <c r="B56" s="86" t="s">
        <v>126</v>
      </c>
    </row>
    <row r="57" spans="1:2" x14ac:dyDescent="0.2">
      <c r="A57" s="86" t="s">
        <v>158</v>
      </c>
      <c r="B57" s="86" t="s">
        <v>168</v>
      </c>
    </row>
    <row r="58" spans="1:2" x14ac:dyDescent="0.2">
      <c r="A58" s="86" t="s">
        <v>164</v>
      </c>
      <c r="B58" s="86" t="s">
        <v>157</v>
      </c>
    </row>
    <row r="59" spans="1:2" x14ac:dyDescent="0.2">
      <c r="A59" s="86" t="s">
        <v>158</v>
      </c>
      <c r="B59" s="86" t="s">
        <v>161</v>
      </c>
    </row>
    <row r="60" spans="1:2" x14ac:dyDescent="0.2">
      <c r="A60" s="86" t="s">
        <v>159</v>
      </c>
      <c r="B60" s="86" t="s">
        <v>157</v>
      </c>
    </row>
    <row r="61" spans="1:2" x14ac:dyDescent="0.2">
      <c r="A61" s="86" t="s">
        <v>165</v>
      </c>
      <c r="B61" s="86" t="s">
        <v>158</v>
      </c>
    </row>
    <row r="62" spans="1:2" x14ac:dyDescent="0.2">
      <c r="A62" s="86" t="s">
        <v>166</v>
      </c>
      <c r="B62" s="86" t="s">
        <v>159</v>
      </c>
    </row>
    <row r="63" spans="1:2" x14ac:dyDescent="0.2">
      <c r="A63" s="86" t="s">
        <v>167</v>
      </c>
      <c r="B63" s="86" t="s">
        <v>160</v>
      </c>
    </row>
    <row r="64" spans="1:2" x14ac:dyDescent="0.2">
      <c r="A64" s="86" t="s">
        <v>158</v>
      </c>
      <c r="B64" s="86" t="s">
        <v>161</v>
      </c>
    </row>
    <row r="125" spans="1:1" x14ac:dyDescent="0.2">
      <c r="A125" s="86"/>
    </row>
  </sheetData>
  <phoneticPr fontId="26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J10" sqref="J10"/>
    </sheetView>
  </sheetViews>
  <sheetFormatPr defaultRowHeight="12.75" x14ac:dyDescent="0.2"/>
  <cols>
    <col min="2" max="2" width="21.140625" customWidth="1"/>
    <col min="3" max="3" width="43" bestFit="1" customWidth="1"/>
    <col min="4" max="4" width="17.85546875" customWidth="1"/>
    <col min="5" max="5" width="14.140625" customWidth="1"/>
  </cols>
  <sheetData>
    <row r="1" spans="1:8" ht="15.75" x14ac:dyDescent="0.2">
      <c r="A1" s="32" t="s">
        <v>65</v>
      </c>
      <c r="B1" s="33"/>
      <c r="C1" s="33"/>
      <c r="D1" s="33"/>
      <c r="E1" s="33"/>
      <c r="F1" s="33"/>
      <c r="G1" s="33"/>
      <c r="H1" s="33"/>
    </row>
    <row r="2" spans="1:8" ht="22.5" customHeight="1" x14ac:dyDescent="0.25">
      <c r="A2" s="27" t="s">
        <v>236</v>
      </c>
    </row>
    <row r="3" spans="1:8" ht="15" x14ac:dyDescent="0.25">
      <c r="A3" s="92" t="s">
        <v>237</v>
      </c>
      <c r="B3" s="88"/>
      <c r="C3" s="88"/>
      <c r="D3" s="88"/>
      <c r="E3" s="88"/>
    </row>
    <row r="4" spans="1:8" ht="15" x14ac:dyDescent="0.25">
      <c r="A4" s="92" t="s">
        <v>238</v>
      </c>
      <c r="B4" s="91"/>
      <c r="C4" s="91"/>
      <c r="D4" s="91"/>
      <c r="E4" s="91"/>
    </row>
    <row r="5" spans="1:8" ht="15" x14ac:dyDescent="0.25">
      <c r="A5" s="92" t="s">
        <v>258</v>
      </c>
      <c r="B5" s="91"/>
      <c r="C5" s="91"/>
      <c r="D5" s="91"/>
      <c r="E5" s="91"/>
    </row>
    <row r="6" spans="1:8" ht="15" x14ac:dyDescent="0.25">
      <c r="A6" s="92" t="s">
        <v>239</v>
      </c>
      <c r="B6" s="91"/>
      <c r="C6" s="91"/>
      <c r="D6" s="91"/>
      <c r="E6" s="91"/>
    </row>
    <row r="7" spans="1:8" ht="15" x14ac:dyDescent="0.25">
      <c r="A7" s="92"/>
      <c r="B7" s="91"/>
      <c r="C7" s="91"/>
      <c r="D7" s="91"/>
      <c r="E7" s="91"/>
    </row>
    <row r="10" spans="1:8" x14ac:dyDescent="0.2">
      <c r="A10" s="90" t="s">
        <v>181</v>
      </c>
      <c r="B10" s="90" t="s">
        <v>182</v>
      </c>
      <c r="C10" s="90" t="s">
        <v>183</v>
      </c>
      <c r="D10" s="90" t="s">
        <v>184</v>
      </c>
      <c r="E10" s="90" t="s">
        <v>185</v>
      </c>
    </row>
    <row r="11" spans="1:8" x14ac:dyDescent="0.2">
      <c r="A11">
        <v>157</v>
      </c>
      <c r="B11" t="s">
        <v>195</v>
      </c>
      <c r="C11" t="s">
        <v>211</v>
      </c>
      <c r="D11" t="s">
        <v>199</v>
      </c>
      <c r="E11" s="26">
        <v>33000</v>
      </c>
    </row>
    <row r="12" spans="1:8" x14ac:dyDescent="0.2">
      <c r="A12">
        <v>158</v>
      </c>
      <c r="B12" t="s">
        <v>195</v>
      </c>
      <c r="C12" t="s">
        <v>196</v>
      </c>
      <c r="D12" t="s">
        <v>188</v>
      </c>
      <c r="E12" s="26">
        <v>33000</v>
      </c>
    </row>
    <row r="13" spans="1:8" x14ac:dyDescent="0.2">
      <c r="A13">
        <v>156</v>
      </c>
      <c r="B13" t="s">
        <v>195</v>
      </c>
      <c r="C13" t="s">
        <v>212</v>
      </c>
      <c r="D13" t="s">
        <v>199</v>
      </c>
      <c r="E13" s="26">
        <v>33000</v>
      </c>
    </row>
    <row r="14" spans="1:8" x14ac:dyDescent="0.2">
      <c r="A14">
        <v>155</v>
      </c>
      <c r="B14" t="s">
        <v>195</v>
      </c>
      <c r="C14" t="s">
        <v>218</v>
      </c>
      <c r="D14" t="s">
        <v>199</v>
      </c>
      <c r="E14" s="26">
        <v>43000</v>
      </c>
    </row>
    <row r="15" spans="1:8" x14ac:dyDescent="0.2">
      <c r="A15">
        <v>128</v>
      </c>
      <c r="B15" t="s">
        <v>186</v>
      </c>
      <c r="C15" t="s">
        <v>191</v>
      </c>
      <c r="D15" t="s">
        <v>188</v>
      </c>
      <c r="E15" s="26">
        <v>12000</v>
      </c>
    </row>
    <row r="16" spans="1:8" x14ac:dyDescent="0.2">
      <c r="A16">
        <v>153</v>
      </c>
      <c r="B16" t="s">
        <v>186</v>
      </c>
      <c r="C16" t="s">
        <v>192</v>
      </c>
      <c r="D16" t="s">
        <v>188</v>
      </c>
      <c r="E16" s="26">
        <v>12000</v>
      </c>
    </row>
    <row r="17" spans="1:5" x14ac:dyDescent="0.2">
      <c r="A17">
        <v>129</v>
      </c>
      <c r="B17" t="s">
        <v>186</v>
      </c>
      <c r="C17" t="s">
        <v>187</v>
      </c>
      <c r="D17" t="s">
        <v>188</v>
      </c>
      <c r="E17" s="26">
        <v>12000</v>
      </c>
    </row>
    <row r="18" spans="1:5" x14ac:dyDescent="0.2">
      <c r="A18">
        <v>127</v>
      </c>
      <c r="B18" t="s">
        <v>186</v>
      </c>
      <c r="C18" t="s">
        <v>193</v>
      </c>
      <c r="D18" t="s">
        <v>188</v>
      </c>
      <c r="E18" s="26">
        <v>14000</v>
      </c>
    </row>
    <row r="19" spans="1:5" x14ac:dyDescent="0.2">
      <c r="A19">
        <v>141</v>
      </c>
      <c r="B19" t="s">
        <v>186</v>
      </c>
      <c r="C19" t="s">
        <v>194</v>
      </c>
      <c r="D19" t="s">
        <v>188</v>
      </c>
      <c r="E19" s="26">
        <v>14000</v>
      </c>
    </row>
    <row r="20" spans="1:5" x14ac:dyDescent="0.2">
      <c r="A20">
        <v>143</v>
      </c>
      <c r="B20" t="s">
        <v>186</v>
      </c>
      <c r="C20" t="s">
        <v>221</v>
      </c>
      <c r="D20" t="s">
        <v>199</v>
      </c>
      <c r="E20" s="26">
        <v>22000</v>
      </c>
    </row>
    <row r="21" spans="1:5" x14ac:dyDescent="0.2">
      <c r="A21">
        <v>131</v>
      </c>
      <c r="B21" t="s">
        <v>186</v>
      </c>
      <c r="C21" t="s">
        <v>201</v>
      </c>
      <c r="D21" t="s">
        <v>219</v>
      </c>
      <c r="E21" s="26">
        <v>22000</v>
      </c>
    </row>
    <row r="22" spans="1:5" x14ac:dyDescent="0.2">
      <c r="A22">
        <v>142</v>
      </c>
      <c r="B22" t="s">
        <v>186</v>
      </c>
      <c r="C22" t="s">
        <v>202</v>
      </c>
      <c r="D22" t="s">
        <v>219</v>
      </c>
      <c r="E22" s="26">
        <v>22000</v>
      </c>
    </row>
    <row r="23" spans="1:5" x14ac:dyDescent="0.2">
      <c r="A23">
        <v>134</v>
      </c>
      <c r="B23" t="s">
        <v>186</v>
      </c>
      <c r="C23" t="s">
        <v>203</v>
      </c>
      <c r="D23" t="s">
        <v>219</v>
      </c>
      <c r="E23" s="26">
        <v>22000</v>
      </c>
    </row>
    <row r="24" spans="1:5" x14ac:dyDescent="0.2">
      <c r="A24">
        <v>280</v>
      </c>
      <c r="B24" t="s">
        <v>186</v>
      </c>
      <c r="C24" t="s">
        <v>229</v>
      </c>
      <c r="D24" t="s">
        <v>222</v>
      </c>
      <c r="E24" s="26">
        <v>22000</v>
      </c>
    </row>
    <row r="25" spans="1:5" x14ac:dyDescent="0.2">
      <c r="A25">
        <v>281</v>
      </c>
      <c r="B25" t="s">
        <v>186</v>
      </c>
      <c r="C25" t="s">
        <v>230</v>
      </c>
      <c r="D25" t="s">
        <v>222</v>
      </c>
      <c r="E25" s="26">
        <v>22000</v>
      </c>
    </row>
    <row r="26" spans="1:5" x14ac:dyDescent="0.2">
      <c r="A26">
        <v>282</v>
      </c>
      <c r="B26" t="s">
        <v>186</v>
      </c>
      <c r="C26" t="s">
        <v>231</v>
      </c>
      <c r="D26" t="s">
        <v>222</v>
      </c>
      <c r="E26" s="26">
        <v>22000</v>
      </c>
    </row>
    <row r="27" spans="1:5" x14ac:dyDescent="0.2">
      <c r="A27">
        <v>191</v>
      </c>
      <c r="B27" t="s">
        <v>189</v>
      </c>
      <c r="C27" t="s">
        <v>190</v>
      </c>
      <c r="D27" t="s">
        <v>199</v>
      </c>
      <c r="E27" s="26">
        <v>12000</v>
      </c>
    </row>
    <row r="28" spans="1:5" x14ac:dyDescent="0.2">
      <c r="A28">
        <v>289</v>
      </c>
      <c r="B28" t="s">
        <v>189</v>
      </c>
      <c r="C28" t="s">
        <v>190</v>
      </c>
      <c r="D28" t="s">
        <v>199</v>
      </c>
      <c r="E28" s="26">
        <v>12000</v>
      </c>
    </row>
    <row r="29" spans="1:5" x14ac:dyDescent="0.2">
      <c r="A29">
        <v>344</v>
      </c>
      <c r="B29" t="s">
        <v>189</v>
      </c>
      <c r="C29" t="s">
        <v>190</v>
      </c>
      <c r="D29" t="s">
        <v>222</v>
      </c>
      <c r="E29" s="26">
        <v>12000</v>
      </c>
    </row>
    <row r="30" spans="1:5" x14ac:dyDescent="0.2">
      <c r="A30">
        <v>347</v>
      </c>
      <c r="B30" t="s">
        <v>189</v>
      </c>
      <c r="C30" t="s">
        <v>233</v>
      </c>
      <c r="D30" t="s">
        <v>222</v>
      </c>
      <c r="E30" s="26">
        <v>14000</v>
      </c>
    </row>
    <row r="31" spans="1:5" x14ac:dyDescent="0.2">
      <c r="A31">
        <v>285</v>
      </c>
      <c r="B31" t="s">
        <v>189</v>
      </c>
      <c r="C31" t="s">
        <v>225</v>
      </c>
      <c r="D31" t="s">
        <v>199</v>
      </c>
      <c r="E31" s="26">
        <v>14000</v>
      </c>
    </row>
    <row r="32" spans="1:5" x14ac:dyDescent="0.2">
      <c r="A32">
        <v>340</v>
      </c>
      <c r="B32" t="s">
        <v>189</v>
      </c>
      <c r="C32" t="s">
        <v>234</v>
      </c>
      <c r="D32" t="s">
        <v>222</v>
      </c>
      <c r="E32" s="26">
        <v>14000</v>
      </c>
    </row>
    <row r="33" spans="1:5" x14ac:dyDescent="0.2">
      <c r="A33">
        <v>350</v>
      </c>
      <c r="B33" t="s">
        <v>189</v>
      </c>
      <c r="C33" t="s">
        <v>235</v>
      </c>
      <c r="D33" t="s">
        <v>222</v>
      </c>
      <c r="E33" s="26">
        <v>19000</v>
      </c>
    </row>
    <row r="34" spans="1:5" x14ac:dyDescent="0.2">
      <c r="A34">
        <v>370</v>
      </c>
      <c r="B34" t="s">
        <v>189</v>
      </c>
      <c r="C34" t="s">
        <v>235</v>
      </c>
      <c r="D34" t="s">
        <v>222</v>
      </c>
      <c r="E34" s="26">
        <v>19000</v>
      </c>
    </row>
    <row r="35" spans="1:5" x14ac:dyDescent="0.2">
      <c r="A35">
        <v>371</v>
      </c>
      <c r="B35" t="s">
        <v>189</v>
      </c>
      <c r="C35" t="s">
        <v>190</v>
      </c>
      <c r="D35" t="s">
        <v>188</v>
      </c>
      <c r="E35" s="26">
        <v>33000</v>
      </c>
    </row>
    <row r="36" spans="1:5" x14ac:dyDescent="0.2">
      <c r="A36">
        <v>290</v>
      </c>
      <c r="B36" t="s">
        <v>223</v>
      </c>
      <c r="C36" t="s">
        <v>224</v>
      </c>
      <c r="D36" t="s">
        <v>199</v>
      </c>
      <c r="E36" s="26">
        <v>14000</v>
      </c>
    </row>
    <row r="37" spans="1:5" x14ac:dyDescent="0.2">
      <c r="A37">
        <v>291</v>
      </c>
      <c r="B37" t="s">
        <v>223</v>
      </c>
      <c r="C37" t="s">
        <v>227</v>
      </c>
      <c r="D37" t="s">
        <v>199</v>
      </c>
      <c r="E37" s="26">
        <v>19000</v>
      </c>
    </row>
    <row r="38" spans="1:5" x14ac:dyDescent="0.2">
      <c r="A38">
        <v>331</v>
      </c>
      <c r="B38" t="s">
        <v>197</v>
      </c>
      <c r="C38" t="s">
        <v>226</v>
      </c>
      <c r="D38" t="s">
        <v>199</v>
      </c>
      <c r="E38" s="26">
        <v>14000</v>
      </c>
    </row>
    <row r="39" spans="1:5" x14ac:dyDescent="0.2">
      <c r="A39">
        <v>165</v>
      </c>
      <c r="B39" t="s">
        <v>197</v>
      </c>
      <c r="C39" t="s">
        <v>198</v>
      </c>
      <c r="D39" t="s">
        <v>219</v>
      </c>
      <c r="E39" s="26">
        <v>19000</v>
      </c>
    </row>
    <row r="40" spans="1:5" x14ac:dyDescent="0.2">
      <c r="A40">
        <v>177</v>
      </c>
      <c r="B40" t="s">
        <v>197</v>
      </c>
      <c r="C40" t="s">
        <v>200</v>
      </c>
      <c r="D40" t="s">
        <v>219</v>
      </c>
      <c r="E40" s="26">
        <v>19000</v>
      </c>
    </row>
    <row r="41" spans="1:5" x14ac:dyDescent="0.2">
      <c r="A41">
        <v>299</v>
      </c>
      <c r="B41" t="s">
        <v>197</v>
      </c>
      <c r="C41" t="s">
        <v>228</v>
      </c>
      <c r="D41" t="s">
        <v>222</v>
      </c>
      <c r="E41" s="26">
        <v>19000</v>
      </c>
    </row>
    <row r="42" spans="1:5" x14ac:dyDescent="0.2">
      <c r="A42">
        <v>180</v>
      </c>
      <c r="B42" t="s">
        <v>197</v>
      </c>
      <c r="C42" t="s">
        <v>220</v>
      </c>
      <c r="D42" t="s">
        <v>222</v>
      </c>
      <c r="E42" s="26">
        <v>19000</v>
      </c>
    </row>
    <row r="43" spans="1:5" x14ac:dyDescent="0.2">
      <c r="A43">
        <v>302</v>
      </c>
      <c r="B43" t="s">
        <v>197</v>
      </c>
      <c r="C43" t="s">
        <v>232</v>
      </c>
      <c r="D43" t="s">
        <v>222</v>
      </c>
      <c r="E43" s="26">
        <v>28000</v>
      </c>
    </row>
    <row r="44" spans="1:5" x14ac:dyDescent="0.2">
      <c r="A44">
        <v>174</v>
      </c>
      <c r="B44" t="s">
        <v>204</v>
      </c>
      <c r="C44" t="s">
        <v>220</v>
      </c>
      <c r="D44" t="s">
        <v>199</v>
      </c>
      <c r="E44" s="26">
        <v>19000</v>
      </c>
    </row>
    <row r="45" spans="1:5" x14ac:dyDescent="0.2">
      <c r="A45">
        <v>182</v>
      </c>
      <c r="B45" t="s">
        <v>204</v>
      </c>
      <c r="C45" t="s">
        <v>205</v>
      </c>
      <c r="D45" t="s">
        <v>219</v>
      </c>
      <c r="E45" s="26">
        <v>22000</v>
      </c>
    </row>
    <row r="46" spans="1:5" x14ac:dyDescent="0.2">
      <c r="A46">
        <v>169</v>
      </c>
      <c r="B46" t="s">
        <v>204</v>
      </c>
      <c r="C46" t="s">
        <v>206</v>
      </c>
      <c r="D46" t="s">
        <v>219</v>
      </c>
      <c r="E46" s="26">
        <v>22000</v>
      </c>
    </row>
    <row r="47" spans="1:5" x14ac:dyDescent="0.2">
      <c r="A47">
        <v>171</v>
      </c>
      <c r="B47" t="s">
        <v>204</v>
      </c>
      <c r="C47" t="s">
        <v>207</v>
      </c>
      <c r="D47" t="s">
        <v>219</v>
      </c>
      <c r="E47" s="26">
        <v>28000</v>
      </c>
    </row>
    <row r="48" spans="1:5" x14ac:dyDescent="0.2">
      <c r="A48">
        <v>168</v>
      </c>
      <c r="B48" t="s">
        <v>204</v>
      </c>
      <c r="C48" t="s">
        <v>208</v>
      </c>
      <c r="D48" t="s">
        <v>219</v>
      </c>
      <c r="E48" s="26">
        <v>28000</v>
      </c>
    </row>
    <row r="49" spans="1:5" x14ac:dyDescent="0.2">
      <c r="A49">
        <v>172</v>
      </c>
      <c r="B49" t="s">
        <v>204</v>
      </c>
      <c r="C49" t="s">
        <v>209</v>
      </c>
      <c r="D49" t="s">
        <v>219</v>
      </c>
      <c r="E49" s="26">
        <v>28000</v>
      </c>
    </row>
    <row r="50" spans="1:5" x14ac:dyDescent="0.2">
      <c r="A50">
        <v>181</v>
      </c>
      <c r="B50" t="s">
        <v>204</v>
      </c>
      <c r="C50" t="s">
        <v>210</v>
      </c>
      <c r="D50" t="s">
        <v>219</v>
      </c>
      <c r="E50" s="26">
        <v>28000</v>
      </c>
    </row>
    <row r="51" spans="1:5" x14ac:dyDescent="0.2">
      <c r="A51">
        <v>163</v>
      </c>
      <c r="B51" t="s">
        <v>204</v>
      </c>
      <c r="C51" t="s">
        <v>213</v>
      </c>
      <c r="D51" t="s">
        <v>199</v>
      </c>
      <c r="E51" s="26">
        <v>33000</v>
      </c>
    </row>
    <row r="52" spans="1:5" x14ac:dyDescent="0.2">
      <c r="A52">
        <v>170</v>
      </c>
      <c r="B52" t="s">
        <v>204</v>
      </c>
      <c r="C52" t="s">
        <v>214</v>
      </c>
      <c r="D52" t="s">
        <v>199</v>
      </c>
      <c r="E52" s="26">
        <v>43000</v>
      </c>
    </row>
    <row r="53" spans="1:5" x14ac:dyDescent="0.2">
      <c r="A53">
        <v>173</v>
      </c>
      <c r="B53" t="s">
        <v>204</v>
      </c>
      <c r="C53" t="s">
        <v>215</v>
      </c>
      <c r="D53" t="s">
        <v>199</v>
      </c>
      <c r="E53" s="26">
        <v>43000</v>
      </c>
    </row>
    <row r="54" spans="1:5" x14ac:dyDescent="0.2">
      <c r="A54">
        <v>176</v>
      </c>
      <c r="B54" t="s">
        <v>204</v>
      </c>
      <c r="C54" t="s">
        <v>216</v>
      </c>
      <c r="D54" t="s">
        <v>199</v>
      </c>
      <c r="E54" s="26">
        <v>43000</v>
      </c>
    </row>
    <row r="55" spans="1:5" x14ac:dyDescent="0.2">
      <c r="A55">
        <v>167</v>
      </c>
      <c r="B55" t="s">
        <v>204</v>
      </c>
      <c r="C55" t="s">
        <v>217</v>
      </c>
      <c r="D55" t="s">
        <v>199</v>
      </c>
      <c r="E55" s="26">
        <v>43000</v>
      </c>
    </row>
  </sheetData>
  <phoneticPr fontId="26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6" sqref="H16"/>
    </sheetView>
  </sheetViews>
  <sheetFormatPr defaultRowHeight="12.75" x14ac:dyDescent="0.2"/>
  <cols>
    <col min="1" max="1" width="5.42578125" customWidth="1"/>
    <col min="2" max="2" width="22.28515625" customWidth="1"/>
    <col min="3" max="3" width="11.85546875" customWidth="1"/>
  </cols>
  <sheetData>
    <row r="1" spans="1:9" ht="15.75" x14ac:dyDescent="0.2">
      <c r="A1" s="32" t="s">
        <v>152</v>
      </c>
      <c r="B1" s="33"/>
      <c r="C1" s="33"/>
      <c r="D1" s="33"/>
      <c r="E1" s="33"/>
      <c r="F1" s="33"/>
      <c r="G1" s="33"/>
      <c r="H1" s="33"/>
      <c r="I1" s="33"/>
    </row>
    <row r="3" spans="1:9" ht="14.25" x14ac:dyDescent="0.2">
      <c r="A3" s="94" t="s">
        <v>246</v>
      </c>
    </row>
    <row r="5" spans="1:9" ht="14.25" x14ac:dyDescent="0.2">
      <c r="B5" s="94" t="s">
        <v>240</v>
      </c>
      <c r="C5" s="94" t="s">
        <v>61</v>
      </c>
    </row>
    <row r="6" spans="1:9" ht="14.25" x14ac:dyDescent="0.2">
      <c r="B6" s="77" t="s">
        <v>242</v>
      </c>
      <c r="C6" s="93">
        <v>4500</v>
      </c>
    </row>
    <row r="7" spans="1:9" ht="14.25" x14ac:dyDescent="0.2">
      <c r="B7" s="77" t="s">
        <v>244</v>
      </c>
      <c r="C7" s="93">
        <v>4500</v>
      </c>
    </row>
    <row r="8" spans="1:9" ht="14.25" x14ac:dyDescent="0.2">
      <c r="B8" s="77" t="s">
        <v>242</v>
      </c>
      <c r="C8" s="93">
        <v>5800</v>
      </c>
    </row>
    <row r="9" spans="1:9" ht="14.25" x14ac:dyDescent="0.2">
      <c r="B9" s="77" t="s">
        <v>245</v>
      </c>
      <c r="C9" s="93">
        <v>5800</v>
      </c>
    </row>
    <row r="10" spans="1:9" ht="14.25" x14ac:dyDescent="0.2">
      <c r="B10" s="77" t="s">
        <v>242</v>
      </c>
      <c r="C10" s="93">
        <v>9000</v>
      </c>
    </row>
    <row r="11" spans="1:9" ht="14.25" x14ac:dyDescent="0.2">
      <c r="B11" s="77" t="s">
        <v>244</v>
      </c>
      <c r="C11" s="93">
        <v>9000</v>
      </c>
    </row>
    <row r="12" spans="1:9" ht="14.25" x14ac:dyDescent="0.2">
      <c r="B12" s="77" t="s">
        <v>245</v>
      </c>
      <c r="C12" s="93">
        <v>9000</v>
      </c>
    </row>
    <row r="13" spans="1:9" ht="14.25" x14ac:dyDescent="0.2">
      <c r="B13" s="77" t="s">
        <v>241</v>
      </c>
      <c r="C13" s="93">
        <v>11000</v>
      </c>
    </row>
    <row r="14" spans="1:9" ht="14.25" x14ac:dyDescent="0.2">
      <c r="B14" s="77" t="s">
        <v>244</v>
      </c>
      <c r="C14" s="93">
        <v>11000</v>
      </c>
    </row>
    <row r="15" spans="1:9" ht="14.25" x14ac:dyDescent="0.2">
      <c r="B15" s="77" t="s">
        <v>241</v>
      </c>
      <c r="C15" s="93">
        <v>12000</v>
      </c>
    </row>
    <row r="16" spans="1:9" ht="14.25" x14ac:dyDescent="0.2">
      <c r="B16" s="77" t="s">
        <v>243</v>
      </c>
      <c r="C16" s="93">
        <v>12000</v>
      </c>
    </row>
    <row r="17" spans="2:3" ht="14.25" x14ac:dyDescent="0.2">
      <c r="B17" s="77" t="s">
        <v>243</v>
      </c>
      <c r="C17" s="93">
        <v>12000</v>
      </c>
    </row>
    <row r="18" spans="2:3" ht="14.25" x14ac:dyDescent="0.2">
      <c r="B18" s="77" t="s">
        <v>245</v>
      </c>
      <c r="C18" s="93">
        <v>12000</v>
      </c>
    </row>
    <row r="19" spans="2:3" ht="14.25" x14ac:dyDescent="0.2">
      <c r="B19" s="77" t="s">
        <v>245</v>
      </c>
      <c r="C19" s="93">
        <v>12000</v>
      </c>
    </row>
    <row r="20" spans="2:3" ht="14.25" x14ac:dyDescent="0.2">
      <c r="B20" s="77" t="s">
        <v>241</v>
      </c>
      <c r="C20" s="93">
        <v>13400</v>
      </c>
    </row>
    <row r="21" spans="2:3" ht="14.25" x14ac:dyDescent="0.2">
      <c r="B21" s="77" t="s">
        <v>244</v>
      </c>
      <c r="C21" s="93">
        <v>13400</v>
      </c>
    </row>
    <row r="22" spans="2:3" ht="14.25" x14ac:dyDescent="0.2">
      <c r="B22" s="77" t="s">
        <v>242</v>
      </c>
      <c r="C22" s="93">
        <v>22000</v>
      </c>
    </row>
    <row r="23" spans="2:3" ht="14.25" x14ac:dyDescent="0.2">
      <c r="B23" s="77" t="s">
        <v>245</v>
      </c>
      <c r="C23" s="93">
        <v>22000</v>
      </c>
    </row>
    <row r="24" spans="2:3" ht="14.25" x14ac:dyDescent="0.2">
      <c r="B24" s="77" t="s">
        <v>243</v>
      </c>
      <c r="C24" s="93">
        <v>32000</v>
      </c>
    </row>
    <row r="25" spans="2:3" ht="14.25" x14ac:dyDescent="0.2">
      <c r="B25" s="77" t="s">
        <v>245</v>
      </c>
      <c r="C25" s="93">
        <v>32000</v>
      </c>
    </row>
    <row r="26" spans="2:3" ht="14.25" x14ac:dyDescent="0.2">
      <c r="B26" s="77" t="s">
        <v>245</v>
      </c>
      <c r="C26" s="93">
        <v>32000</v>
      </c>
    </row>
    <row r="27" spans="2:3" ht="14.25" x14ac:dyDescent="0.2">
      <c r="B27" s="77" t="s">
        <v>243</v>
      </c>
      <c r="C27" s="93">
        <v>43000</v>
      </c>
    </row>
    <row r="28" spans="2:3" ht="14.25" x14ac:dyDescent="0.2">
      <c r="B28" s="77" t="s">
        <v>245</v>
      </c>
      <c r="C28" s="93">
        <v>43000</v>
      </c>
    </row>
    <row r="29" spans="2:3" ht="14.25" x14ac:dyDescent="0.2">
      <c r="B29" s="77" t="s">
        <v>243</v>
      </c>
      <c r="C29" s="93">
        <v>54000</v>
      </c>
    </row>
    <row r="30" spans="2:3" ht="14.25" x14ac:dyDescent="0.2">
      <c r="B30" s="77" t="s">
        <v>245</v>
      </c>
      <c r="C30" s="93">
        <v>54000</v>
      </c>
    </row>
    <row r="31" spans="2:3" ht="14.25" x14ac:dyDescent="0.2">
      <c r="B31" s="77" t="s">
        <v>245</v>
      </c>
      <c r="C31" s="93">
        <v>64000</v>
      </c>
    </row>
  </sheetData>
  <phoneticPr fontId="2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J11" sqref="J11"/>
    </sheetView>
  </sheetViews>
  <sheetFormatPr defaultRowHeight="12.75" x14ac:dyDescent="0.2"/>
  <cols>
    <col min="1" max="1" width="3.140625" customWidth="1"/>
    <col min="2" max="2" width="16.28515625" customWidth="1"/>
    <col min="3" max="3" width="15" customWidth="1"/>
    <col min="4" max="4" width="13.5703125" customWidth="1"/>
    <col min="5" max="5" width="14.85546875" customWidth="1"/>
  </cols>
  <sheetData>
    <row r="1" spans="1:5" ht="15.75" x14ac:dyDescent="0.25">
      <c r="A1" s="41" t="s">
        <v>9</v>
      </c>
      <c r="B1" s="33"/>
      <c r="C1" s="33"/>
      <c r="D1" s="33"/>
      <c r="E1" s="33"/>
    </row>
    <row r="2" spans="1:5" ht="15" customHeight="1" x14ac:dyDescent="0.25">
      <c r="A2" s="11">
        <v>1</v>
      </c>
      <c r="B2" s="12" t="s">
        <v>69</v>
      </c>
    </row>
    <row r="3" spans="1:5" ht="15" customHeight="1" x14ac:dyDescent="0.25">
      <c r="A3" s="11">
        <v>2</v>
      </c>
      <c r="B3" s="12" t="s">
        <v>247</v>
      </c>
      <c r="C3" s="3"/>
    </row>
    <row r="4" spans="1:5" ht="15" customHeight="1" x14ac:dyDescent="0.25">
      <c r="A4" s="11">
        <v>3</v>
      </c>
      <c r="B4" s="12" t="s">
        <v>133</v>
      </c>
      <c r="C4" s="3"/>
    </row>
    <row r="5" spans="1:5" ht="15" customHeight="1" x14ac:dyDescent="0.25">
      <c r="A5" s="11">
        <v>4</v>
      </c>
      <c r="B5" s="12" t="s">
        <v>134</v>
      </c>
      <c r="C5" s="3"/>
    </row>
    <row r="6" spans="1:5" ht="15" customHeight="1" x14ac:dyDescent="0.25">
      <c r="A6" s="11">
        <v>5</v>
      </c>
      <c r="B6" s="12" t="s">
        <v>135</v>
      </c>
      <c r="C6" s="3"/>
    </row>
    <row r="7" spans="1:5" ht="15" customHeight="1" x14ac:dyDescent="0.25">
      <c r="A7" s="11">
        <v>6</v>
      </c>
      <c r="B7" s="12" t="s">
        <v>136</v>
      </c>
      <c r="C7" s="3"/>
    </row>
    <row r="8" spans="1:5" x14ac:dyDescent="0.2">
      <c r="A8" s="1"/>
    </row>
    <row r="9" spans="1:5" ht="20.25" customHeight="1" x14ac:dyDescent="0.2">
      <c r="A9" s="14"/>
    </row>
    <row r="10" spans="1:5" ht="15" x14ac:dyDescent="0.25">
      <c r="B10" s="85" t="s">
        <v>8</v>
      </c>
      <c r="C10" s="38" t="s">
        <v>59</v>
      </c>
      <c r="D10" s="38" t="s">
        <v>60</v>
      </c>
      <c r="E10" s="85" t="s">
        <v>58</v>
      </c>
    </row>
    <row r="11" spans="1:5" x14ac:dyDescent="0.2">
      <c r="B11" s="40">
        <v>50000</v>
      </c>
      <c r="C11" s="40">
        <v>14000</v>
      </c>
      <c r="D11" s="42">
        <v>50000</v>
      </c>
      <c r="E11" s="42">
        <v>50000</v>
      </c>
    </row>
    <row r="12" spans="1:5" x14ac:dyDescent="0.2">
      <c r="B12" s="40">
        <v>43567</v>
      </c>
      <c r="C12" s="40">
        <v>89000</v>
      </c>
      <c r="D12" s="42">
        <v>43567</v>
      </c>
      <c r="E12" s="42">
        <v>43567</v>
      </c>
    </row>
    <row r="13" spans="1:5" x14ac:dyDescent="0.2">
      <c r="B13" s="40">
        <v>65890</v>
      </c>
      <c r="C13" s="40">
        <v>140000</v>
      </c>
      <c r="D13" s="42">
        <v>65890</v>
      </c>
      <c r="E13" s="42">
        <v>65890</v>
      </c>
    </row>
    <row r="14" spans="1:5" x14ac:dyDescent="0.2">
      <c r="B14" s="40">
        <v>80000</v>
      </c>
      <c r="C14" s="40">
        <v>15000</v>
      </c>
      <c r="D14" s="42">
        <v>80000</v>
      </c>
      <c r="E14" s="42">
        <v>80000</v>
      </c>
    </row>
    <row r="15" spans="1:5" x14ac:dyDescent="0.2">
      <c r="B15" s="84">
        <v>123450</v>
      </c>
      <c r="C15" s="84">
        <v>16700</v>
      </c>
      <c r="D15" s="84">
        <v>123450</v>
      </c>
      <c r="E15" s="84">
        <v>123450</v>
      </c>
    </row>
    <row r="16" spans="1:5" x14ac:dyDescent="0.2">
      <c r="B16" s="40">
        <v>87900</v>
      </c>
      <c r="C16" s="40">
        <v>140000</v>
      </c>
      <c r="D16" s="42">
        <v>87900</v>
      </c>
      <c r="E16" s="42">
        <v>87900</v>
      </c>
    </row>
    <row r="17" spans="2:5" x14ac:dyDescent="0.2">
      <c r="B17" s="40">
        <v>80000</v>
      </c>
      <c r="C17" s="40">
        <v>19000</v>
      </c>
      <c r="D17" s="42">
        <v>80000</v>
      </c>
      <c r="E17" s="42">
        <v>80000</v>
      </c>
    </row>
    <row r="18" spans="2:5" x14ac:dyDescent="0.2">
      <c r="B18" s="40">
        <v>79000</v>
      </c>
      <c r="C18" s="40">
        <v>15900</v>
      </c>
      <c r="D18" s="42">
        <v>79000</v>
      </c>
      <c r="E18" s="42">
        <v>79000</v>
      </c>
    </row>
    <row r="19" spans="2:5" x14ac:dyDescent="0.2">
      <c r="B19" s="40">
        <v>68000</v>
      </c>
      <c r="C19" s="40">
        <v>12350</v>
      </c>
      <c r="D19" s="42">
        <v>68000</v>
      </c>
      <c r="E19" s="42">
        <v>68000</v>
      </c>
    </row>
    <row r="20" spans="2:5" x14ac:dyDescent="0.2">
      <c r="B20" s="40">
        <v>45600</v>
      </c>
      <c r="C20" s="40">
        <v>19000</v>
      </c>
      <c r="D20" s="42">
        <v>45600</v>
      </c>
      <c r="E20" s="42">
        <v>45600</v>
      </c>
    </row>
    <row r="21" spans="2:5" x14ac:dyDescent="0.2">
      <c r="B21" s="84">
        <v>170000</v>
      </c>
      <c r="C21" s="84">
        <v>290000</v>
      </c>
      <c r="D21" s="84">
        <v>170000</v>
      </c>
      <c r="E21" s="84">
        <v>170000</v>
      </c>
    </row>
    <row r="22" spans="2:5" ht="17.25" customHeight="1" x14ac:dyDescent="0.25">
      <c r="B22" s="36"/>
      <c r="C22" s="37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L9" sqref="L9"/>
    </sheetView>
  </sheetViews>
  <sheetFormatPr defaultRowHeight="12.75" x14ac:dyDescent="0.2"/>
  <cols>
    <col min="1" max="1" width="2.85546875" customWidth="1"/>
    <col min="2" max="2" width="16" customWidth="1"/>
    <col min="4" max="4" width="9" customWidth="1"/>
    <col min="5" max="5" width="11.140625" customWidth="1"/>
    <col min="6" max="6" width="11" customWidth="1"/>
    <col min="7" max="16" width="9" customWidth="1"/>
  </cols>
  <sheetData>
    <row r="1" spans="1:11" ht="15.75" x14ac:dyDescent="0.25">
      <c r="A1" s="41" t="s">
        <v>22</v>
      </c>
      <c r="B1" s="41"/>
      <c r="C1" s="33"/>
      <c r="D1" s="33"/>
      <c r="E1" s="33"/>
      <c r="F1" s="33"/>
      <c r="G1" s="33"/>
      <c r="H1" s="33"/>
      <c r="I1" s="33"/>
    </row>
    <row r="2" spans="1:11" x14ac:dyDescent="0.2">
      <c r="A2" s="2"/>
      <c r="B2" s="2"/>
    </row>
    <row r="3" spans="1:11" ht="15" x14ac:dyDescent="0.25">
      <c r="A3" s="11">
        <v>1</v>
      </c>
      <c r="B3" s="12" t="s">
        <v>137</v>
      </c>
    </row>
    <row r="4" spans="1:11" ht="15" x14ac:dyDescent="0.25">
      <c r="A4" s="11">
        <v>2</v>
      </c>
      <c r="B4" s="12" t="s">
        <v>138</v>
      </c>
    </row>
    <row r="5" spans="1:11" ht="15" x14ac:dyDescent="0.25">
      <c r="A5" s="11">
        <v>3</v>
      </c>
      <c r="B5" s="12" t="s">
        <v>140</v>
      </c>
    </row>
    <row r="6" spans="1:11" ht="15" x14ac:dyDescent="0.25">
      <c r="A6" s="11">
        <v>4</v>
      </c>
      <c r="B6" s="12" t="s">
        <v>139</v>
      </c>
    </row>
    <row r="7" spans="1:11" ht="15" customHeight="1" thickBot="1" x14ac:dyDescent="0.25">
      <c r="A7" s="1"/>
      <c r="B7" s="1"/>
    </row>
    <row r="8" spans="1:11" ht="15" customHeight="1" thickTop="1" x14ac:dyDescent="0.25">
      <c r="B8" s="15"/>
      <c r="C8" s="16"/>
      <c r="D8" s="16"/>
      <c r="E8" s="16"/>
      <c r="F8" s="17" t="s">
        <v>70</v>
      </c>
      <c r="G8" s="7"/>
      <c r="H8" s="7"/>
      <c r="I8" s="7"/>
      <c r="J8" s="7"/>
      <c r="K8" s="10"/>
    </row>
    <row r="9" spans="1:11" ht="15" x14ac:dyDescent="0.25">
      <c r="B9" s="24" t="s">
        <v>10</v>
      </c>
      <c r="C9" s="18">
        <v>4</v>
      </c>
      <c r="D9" s="18">
        <v>2</v>
      </c>
      <c r="E9" s="19">
        <v>7</v>
      </c>
      <c r="F9" s="20"/>
      <c r="G9" s="7"/>
      <c r="H9" s="7"/>
      <c r="I9" s="7"/>
      <c r="J9" s="7"/>
      <c r="K9" s="8"/>
    </row>
    <row r="10" spans="1:11" ht="15" x14ac:dyDescent="0.25">
      <c r="B10" s="24" t="s">
        <v>11</v>
      </c>
      <c r="C10" s="18">
        <v>5</v>
      </c>
      <c r="D10" s="18">
        <v>4</v>
      </c>
      <c r="E10" s="19">
        <v>4</v>
      </c>
      <c r="F10" s="20"/>
      <c r="G10" s="7"/>
      <c r="H10" s="7"/>
      <c r="I10" s="7"/>
      <c r="J10" s="7"/>
      <c r="K10" s="8"/>
    </row>
    <row r="11" spans="1:11" ht="15" x14ac:dyDescent="0.25">
      <c r="B11" s="24" t="s">
        <v>12</v>
      </c>
      <c r="C11" s="18">
        <v>6</v>
      </c>
      <c r="D11" s="18">
        <v>3</v>
      </c>
      <c r="E11" s="19">
        <v>5</v>
      </c>
      <c r="F11" s="20"/>
      <c r="G11" s="7"/>
      <c r="H11" s="7"/>
      <c r="I11" s="7"/>
      <c r="J11" s="7"/>
      <c r="K11" s="8"/>
    </row>
    <row r="12" spans="1:11" ht="15" x14ac:dyDescent="0.25">
      <c r="B12" s="24" t="s">
        <v>13</v>
      </c>
      <c r="C12" s="18">
        <v>7</v>
      </c>
      <c r="D12" s="18">
        <v>4</v>
      </c>
      <c r="E12" s="19">
        <v>6</v>
      </c>
      <c r="F12" s="20"/>
      <c r="G12" s="7"/>
      <c r="H12" s="7"/>
      <c r="I12" s="7"/>
      <c r="J12" s="7"/>
      <c r="K12" s="8"/>
    </row>
    <row r="13" spans="1:11" ht="15" x14ac:dyDescent="0.25">
      <c r="B13" s="24" t="s">
        <v>14</v>
      </c>
      <c r="C13" s="18">
        <v>8</v>
      </c>
      <c r="D13" s="18">
        <v>6</v>
      </c>
      <c r="E13" s="19">
        <v>2</v>
      </c>
      <c r="F13" s="20"/>
      <c r="G13" s="7"/>
      <c r="H13" s="7"/>
      <c r="I13" s="7"/>
      <c r="J13" s="7"/>
      <c r="K13" s="8"/>
    </row>
    <row r="14" spans="1:11" ht="15" x14ac:dyDescent="0.25">
      <c r="B14" s="24" t="s">
        <v>15</v>
      </c>
      <c r="C14" s="18">
        <v>6</v>
      </c>
      <c r="D14" s="18">
        <v>7</v>
      </c>
      <c r="E14" s="19">
        <v>7</v>
      </c>
      <c r="F14" s="20"/>
      <c r="G14" s="7"/>
      <c r="H14" s="7"/>
      <c r="I14" s="7"/>
      <c r="J14" s="7"/>
      <c r="K14" s="8"/>
    </row>
    <row r="15" spans="1:11" ht="15" x14ac:dyDescent="0.25">
      <c r="B15" s="24" t="s">
        <v>16</v>
      </c>
      <c r="C15" s="18">
        <v>7</v>
      </c>
      <c r="D15" s="18">
        <v>5</v>
      </c>
      <c r="E15" s="19">
        <v>8</v>
      </c>
      <c r="F15" s="20"/>
      <c r="G15" s="7"/>
      <c r="H15" s="7"/>
      <c r="I15" s="7"/>
      <c r="J15" s="7"/>
      <c r="K15" s="8"/>
    </row>
    <row r="16" spans="1:11" ht="15" x14ac:dyDescent="0.25">
      <c r="B16" s="24" t="s">
        <v>17</v>
      </c>
      <c r="C16" s="18">
        <v>3</v>
      </c>
      <c r="D16" s="18">
        <v>8</v>
      </c>
      <c r="E16" s="19">
        <v>9</v>
      </c>
      <c r="F16" s="20"/>
      <c r="G16" s="7"/>
      <c r="H16" s="7"/>
      <c r="I16" s="7"/>
      <c r="J16" s="7"/>
      <c r="K16" s="8"/>
    </row>
    <row r="17" spans="1:11" ht="15" x14ac:dyDescent="0.25">
      <c r="B17" s="24" t="s">
        <v>18</v>
      </c>
      <c r="C17" s="18">
        <v>4</v>
      </c>
      <c r="D17" s="18">
        <v>6</v>
      </c>
      <c r="E17" s="19">
        <v>3</v>
      </c>
      <c r="F17" s="20"/>
      <c r="G17" s="7"/>
      <c r="H17" s="7"/>
      <c r="I17" s="7"/>
      <c r="J17" s="7"/>
      <c r="K17" s="8"/>
    </row>
    <row r="18" spans="1:11" ht="15" x14ac:dyDescent="0.25">
      <c r="B18" s="24" t="s">
        <v>19</v>
      </c>
      <c r="C18" s="18">
        <v>5</v>
      </c>
      <c r="D18" s="18">
        <v>9</v>
      </c>
      <c r="E18" s="19">
        <v>5</v>
      </c>
      <c r="F18" s="20"/>
      <c r="G18" s="7"/>
      <c r="H18" s="7"/>
      <c r="I18" s="7"/>
      <c r="J18" s="7"/>
      <c r="K18" s="8"/>
    </row>
    <row r="19" spans="1:11" ht="15" x14ac:dyDescent="0.25">
      <c r="B19" s="24" t="s">
        <v>20</v>
      </c>
      <c r="C19" s="18">
        <v>6</v>
      </c>
      <c r="D19" s="18">
        <v>3</v>
      </c>
      <c r="E19" s="19">
        <v>8</v>
      </c>
      <c r="F19" s="20"/>
      <c r="G19" s="7"/>
      <c r="H19" s="7"/>
      <c r="I19" s="7"/>
      <c r="J19" s="7"/>
      <c r="K19" s="8"/>
    </row>
    <row r="20" spans="1:11" ht="15.75" thickBot="1" x14ac:dyDescent="0.3">
      <c r="B20" s="25" t="s">
        <v>21</v>
      </c>
      <c r="C20" s="21">
        <v>2</v>
      </c>
      <c r="D20" s="21">
        <v>4</v>
      </c>
      <c r="E20" s="22">
        <v>5</v>
      </c>
      <c r="F20" s="23"/>
      <c r="G20" s="7"/>
      <c r="H20" s="7"/>
      <c r="I20" s="7"/>
      <c r="J20" s="7"/>
      <c r="K20" s="8"/>
    </row>
    <row r="21" spans="1:11" ht="15" thickTop="1" x14ac:dyDescent="0.2"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14.2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14.25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9" sqref="B9"/>
    </sheetView>
  </sheetViews>
  <sheetFormatPr defaultRowHeight="12.75" x14ac:dyDescent="0.2"/>
  <cols>
    <col min="1" max="1" width="22.7109375" customWidth="1"/>
    <col min="2" max="2" width="8" customWidth="1"/>
    <col min="4" max="4" width="12.140625" bestFit="1" customWidth="1"/>
  </cols>
  <sheetData>
    <row r="1" spans="1:7" ht="17.25" customHeight="1" x14ac:dyDescent="0.25">
      <c r="A1" s="41" t="s">
        <v>25</v>
      </c>
      <c r="B1" s="33"/>
      <c r="C1" s="33"/>
      <c r="D1" s="33"/>
      <c r="E1" s="33"/>
      <c r="F1" s="33"/>
      <c r="G1" s="33"/>
    </row>
    <row r="2" spans="1:7" ht="15" x14ac:dyDescent="0.25">
      <c r="A2" s="12" t="s">
        <v>248</v>
      </c>
    </row>
    <row r="3" spans="1:7" ht="15" x14ac:dyDescent="0.25">
      <c r="A3" s="31" t="s">
        <v>72</v>
      </c>
    </row>
    <row r="4" spans="1:7" ht="15" x14ac:dyDescent="0.25">
      <c r="A4" s="12" t="s">
        <v>141</v>
      </c>
    </row>
    <row r="5" spans="1:7" ht="15" x14ac:dyDescent="0.25">
      <c r="A5" s="12" t="s">
        <v>142</v>
      </c>
    </row>
    <row r="6" spans="1:7" ht="15" x14ac:dyDescent="0.25">
      <c r="A6" s="12" t="s">
        <v>143</v>
      </c>
    </row>
    <row r="7" spans="1:7" ht="15" x14ac:dyDescent="0.25">
      <c r="A7" s="12"/>
    </row>
    <row r="8" spans="1:7" ht="17.25" customHeight="1" x14ac:dyDescent="0.25">
      <c r="A8" s="35" t="s">
        <v>23</v>
      </c>
      <c r="B8" s="35" t="s">
        <v>24</v>
      </c>
      <c r="C8" s="35" t="s">
        <v>52</v>
      </c>
      <c r="D8" s="35" t="s">
        <v>71</v>
      </c>
    </row>
    <row r="9" spans="1:7" ht="15" x14ac:dyDescent="0.25">
      <c r="A9" s="8" t="s">
        <v>26</v>
      </c>
      <c r="B9" s="86">
        <v>25</v>
      </c>
      <c r="C9" s="86">
        <v>22</v>
      </c>
      <c r="D9" s="86">
        <f>B9-C9</f>
        <v>3</v>
      </c>
    </row>
    <row r="10" spans="1:7" ht="15" x14ac:dyDescent="0.25">
      <c r="A10" s="8" t="s">
        <v>27</v>
      </c>
      <c r="B10" s="86">
        <v>34</v>
      </c>
      <c r="C10" s="86">
        <v>13</v>
      </c>
      <c r="D10" s="86">
        <f t="shared" ref="D10:D17" si="0">B10-C10</f>
        <v>21</v>
      </c>
    </row>
    <row r="11" spans="1:7" ht="15" x14ac:dyDescent="0.25">
      <c r="A11" s="8" t="s">
        <v>28</v>
      </c>
      <c r="B11" s="86">
        <v>32</v>
      </c>
      <c r="C11" s="86">
        <v>26</v>
      </c>
      <c r="D11" s="86">
        <f t="shared" si="0"/>
        <v>6</v>
      </c>
    </row>
    <row r="12" spans="1:7" ht="15" x14ac:dyDescent="0.25">
      <c r="A12" s="8" t="s">
        <v>29</v>
      </c>
      <c r="B12" s="86">
        <v>12</v>
      </c>
      <c r="C12" s="86">
        <v>2</v>
      </c>
      <c r="D12" s="86">
        <f t="shared" si="0"/>
        <v>10</v>
      </c>
    </row>
    <row r="13" spans="1:7" ht="15" x14ac:dyDescent="0.25">
      <c r="A13" s="8" t="s">
        <v>30</v>
      </c>
      <c r="B13" s="86">
        <v>23</v>
      </c>
      <c r="C13" s="86">
        <v>16</v>
      </c>
      <c r="D13" s="86">
        <f t="shared" si="0"/>
        <v>7</v>
      </c>
    </row>
    <row r="14" spans="1:7" ht="15" x14ac:dyDescent="0.25">
      <c r="A14" s="8" t="s">
        <v>31</v>
      </c>
      <c r="B14" s="86">
        <v>25</v>
      </c>
      <c r="C14" s="86">
        <v>18</v>
      </c>
      <c r="D14" s="86">
        <f t="shared" si="0"/>
        <v>7</v>
      </c>
    </row>
    <row r="15" spans="1:7" ht="15" x14ac:dyDescent="0.25">
      <c r="A15" s="8" t="s">
        <v>32</v>
      </c>
      <c r="B15" s="86">
        <v>44</v>
      </c>
      <c r="C15" s="86">
        <v>29</v>
      </c>
      <c r="D15" s="86">
        <f t="shared" si="0"/>
        <v>15</v>
      </c>
    </row>
    <row r="16" spans="1:7" ht="15" x14ac:dyDescent="0.25">
      <c r="A16" s="8" t="s">
        <v>33</v>
      </c>
      <c r="B16" s="86">
        <v>41</v>
      </c>
      <c r="C16" s="86">
        <v>19</v>
      </c>
      <c r="D16" s="86">
        <f t="shared" si="0"/>
        <v>22</v>
      </c>
    </row>
    <row r="17" spans="1:4" ht="15" x14ac:dyDescent="0.25">
      <c r="A17" s="8" t="s">
        <v>144</v>
      </c>
      <c r="B17" s="86">
        <v>34</v>
      </c>
      <c r="C17" s="86">
        <v>5</v>
      </c>
      <c r="D17" s="86">
        <f t="shared" si="0"/>
        <v>29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8" sqref="A8:B8"/>
    </sheetView>
  </sheetViews>
  <sheetFormatPr defaultRowHeight="12.75" x14ac:dyDescent="0.2"/>
  <cols>
    <col min="1" max="1" width="22.140625" customWidth="1"/>
    <col min="2" max="2" width="15.85546875" customWidth="1"/>
    <col min="3" max="3" width="7" customWidth="1"/>
    <col min="4" max="4" width="13" customWidth="1"/>
  </cols>
  <sheetData>
    <row r="1" spans="1:8" ht="21" customHeight="1" x14ac:dyDescent="0.25">
      <c r="A1" s="41" t="s">
        <v>49</v>
      </c>
      <c r="B1" s="33"/>
      <c r="C1" s="33"/>
      <c r="D1" s="33"/>
      <c r="E1" s="33"/>
      <c r="F1" s="33"/>
      <c r="G1" s="33"/>
      <c r="H1" s="33"/>
    </row>
    <row r="2" spans="1:8" ht="15" x14ac:dyDescent="0.25">
      <c r="A2" s="12" t="s">
        <v>95</v>
      </c>
    </row>
    <row r="3" spans="1:8" ht="15" x14ac:dyDescent="0.25">
      <c r="A3" s="12" t="s">
        <v>96</v>
      </c>
    </row>
    <row r="4" spans="1:8" ht="15" x14ac:dyDescent="0.25">
      <c r="A4" s="12" t="s">
        <v>89</v>
      </c>
    </row>
    <row r="5" spans="1:8" ht="15" x14ac:dyDescent="0.25">
      <c r="A5" s="12" t="s">
        <v>90</v>
      </c>
    </row>
    <row r="6" spans="1:8" ht="15" x14ac:dyDescent="0.25">
      <c r="A6" s="12" t="s">
        <v>91</v>
      </c>
    </row>
    <row r="7" spans="1:8" ht="15" x14ac:dyDescent="0.25">
      <c r="A7" s="12"/>
    </row>
    <row r="8" spans="1:8" ht="15.75" thickBot="1" x14ac:dyDescent="0.3">
      <c r="A8" s="12"/>
    </row>
    <row r="9" spans="1:8" ht="16.5" thickTop="1" thickBot="1" x14ac:dyDescent="0.3">
      <c r="A9" s="43" t="s">
        <v>47</v>
      </c>
      <c r="B9" s="43" t="s">
        <v>61</v>
      </c>
    </row>
    <row r="10" spans="1:8" ht="15.75" thickTop="1" thickBot="1" x14ac:dyDescent="0.25">
      <c r="A10" s="44" t="s">
        <v>39</v>
      </c>
      <c r="B10" s="44">
        <v>345000</v>
      </c>
    </row>
    <row r="11" spans="1:8" ht="15.75" thickTop="1" thickBot="1" x14ac:dyDescent="0.25">
      <c r="A11" s="44" t="s">
        <v>40</v>
      </c>
      <c r="B11" s="44">
        <v>456000</v>
      </c>
    </row>
    <row r="12" spans="1:8" ht="15.75" thickTop="1" thickBot="1" x14ac:dyDescent="0.25">
      <c r="A12" s="44" t="s">
        <v>41</v>
      </c>
      <c r="B12" s="44">
        <v>346000</v>
      </c>
    </row>
    <row r="13" spans="1:8" ht="15.75" thickTop="1" thickBot="1" x14ac:dyDescent="0.25">
      <c r="A13" s="44" t="s">
        <v>45</v>
      </c>
      <c r="B13" s="44">
        <v>457000</v>
      </c>
    </row>
    <row r="14" spans="1:8" ht="15.75" thickTop="1" thickBot="1" x14ac:dyDescent="0.25">
      <c r="A14" s="44" t="s">
        <v>42</v>
      </c>
      <c r="B14" s="44">
        <v>349000</v>
      </c>
    </row>
    <row r="15" spans="1:8" ht="15.75" thickTop="1" thickBot="1" x14ac:dyDescent="0.25">
      <c r="A15" s="44" t="s">
        <v>37</v>
      </c>
      <c r="B15" s="44">
        <v>469000</v>
      </c>
    </row>
    <row r="16" spans="1:8" ht="15.75" thickTop="1" thickBot="1" x14ac:dyDescent="0.25">
      <c r="A16" s="44" t="s">
        <v>43</v>
      </c>
      <c r="B16" s="44">
        <v>368000</v>
      </c>
    </row>
    <row r="17" spans="1:2" ht="15.75" thickTop="1" thickBot="1" x14ac:dyDescent="0.25">
      <c r="A17" s="44" t="s">
        <v>44</v>
      </c>
      <c r="B17" s="44">
        <v>489000</v>
      </c>
    </row>
    <row r="18" spans="1:2" ht="15.75" thickTop="1" thickBot="1" x14ac:dyDescent="0.25">
      <c r="A18" s="44" t="s">
        <v>46</v>
      </c>
      <c r="B18" s="44">
        <v>579000</v>
      </c>
    </row>
    <row r="19" spans="1:2" ht="15.75" thickTop="1" thickBot="1" x14ac:dyDescent="0.25">
      <c r="A19" s="44" t="s">
        <v>36</v>
      </c>
      <c r="B19" s="44">
        <v>459000</v>
      </c>
    </row>
    <row r="20" spans="1:2" ht="13.5" thickTop="1" x14ac:dyDescent="0.2"/>
  </sheetData>
  <phoneticPr fontId="0" type="noConversion"/>
  <pageMargins left="0.75" right="0.75" top="1" bottom="1" header="0.5" footer="0.5"/>
  <pageSetup paperSize="9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A2" sqref="A2"/>
    </sheetView>
  </sheetViews>
  <sheetFormatPr defaultRowHeight="12.75" x14ac:dyDescent="0.2"/>
  <cols>
    <col min="1" max="1" width="26" customWidth="1"/>
    <col min="2" max="2" width="20.85546875" customWidth="1"/>
    <col min="3" max="3" width="21.28515625" customWidth="1"/>
    <col min="4" max="4" width="14.7109375" customWidth="1"/>
    <col min="5" max="5" width="11.7109375" customWidth="1"/>
    <col min="6" max="6" width="11.5703125" customWidth="1"/>
  </cols>
  <sheetData>
    <row r="1" spans="1:7" ht="17.25" customHeight="1" x14ac:dyDescent="0.25">
      <c r="A1" s="41" t="s">
        <v>50</v>
      </c>
      <c r="B1" s="33"/>
      <c r="C1" s="33"/>
      <c r="D1" s="33"/>
    </row>
    <row r="2" spans="1:7" ht="14.25" customHeight="1" x14ac:dyDescent="0.2"/>
    <row r="3" spans="1:7" ht="14.25" customHeight="1" x14ac:dyDescent="0.25">
      <c r="A3" s="12" t="s">
        <v>92</v>
      </c>
      <c r="B3" s="8"/>
      <c r="C3" s="8"/>
      <c r="D3" s="13"/>
    </row>
    <row r="4" spans="1:7" ht="14.25" customHeight="1" x14ac:dyDescent="0.25">
      <c r="A4" s="12"/>
      <c r="B4" s="8"/>
      <c r="C4" s="8"/>
      <c r="D4" s="13"/>
    </row>
    <row r="5" spans="1:7" ht="14.25" customHeight="1" x14ac:dyDescent="0.25">
      <c r="A5" s="13">
        <v>37928</v>
      </c>
      <c r="B5" s="13">
        <v>37929</v>
      </c>
      <c r="C5" s="13">
        <v>37930</v>
      </c>
      <c r="D5" s="13"/>
    </row>
    <row r="6" spans="1:7" ht="14.25" customHeight="1" x14ac:dyDescent="0.25">
      <c r="A6" s="12"/>
      <c r="B6" s="8"/>
      <c r="C6" s="8"/>
      <c r="D6" s="13"/>
    </row>
    <row r="7" spans="1:7" ht="14.25" customHeight="1" x14ac:dyDescent="0.25">
      <c r="A7" s="12" t="s">
        <v>93</v>
      </c>
      <c r="B7" s="8"/>
      <c r="C7" s="8"/>
      <c r="D7" s="8"/>
    </row>
    <row r="8" spans="1:7" ht="14.25" customHeight="1" x14ac:dyDescent="0.25">
      <c r="A8" s="12"/>
      <c r="B8" s="8"/>
      <c r="C8" s="8"/>
      <c r="D8" s="8"/>
    </row>
    <row r="9" spans="1:7" ht="14.25" customHeight="1" x14ac:dyDescent="0.25">
      <c r="A9" s="27">
        <v>1000</v>
      </c>
      <c r="B9" s="27">
        <v>2500</v>
      </c>
      <c r="C9" s="27">
        <v>30000</v>
      </c>
      <c r="D9" s="8"/>
    </row>
    <row r="10" spans="1:7" ht="14.25" customHeight="1" x14ac:dyDescent="0.25">
      <c r="A10" s="12"/>
      <c r="B10" s="8"/>
      <c r="C10" s="8"/>
      <c r="D10" s="8"/>
    </row>
    <row r="11" spans="1:7" ht="14.25" customHeight="1" x14ac:dyDescent="0.25">
      <c r="A11" s="12" t="s">
        <v>94</v>
      </c>
      <c r="B11" s="8"/>
      <c r="C11" s="8"/>
      <c r="D11" s="8"/>
      <c r="G11" s="6"/>
    </row>
    <row r="12" spans="1:7" ht="14.25" customHeight="1" x14ac:dyDescent="0.25">
      <c r="A12" s="12"/>
      <c r="B12" s="8"/>
      <c r="C12" s="8"/>
      <c r="D12" s="8"/>
      <c r="G12" s="6"/>
    </row>
    <row r="13" spans="1:7" ht="14.25" customHeight="1" x14ac:dyDescent="0.25">
      <c r="A13" s="27">
        <v>0.89</v>
      </c>
      <c r="B13" s="27">
        <v>0.2</v>
      </c>
      <c r="C13" s="27">
        <v>0.66</v>
      </c>
      <c r="D13" s="8"/>
      <c r="G13" s="6"/>
    </row>
    <row r="14" spans="1:7" ht="14.25" customHeight="1" x14ac:dyDescent="0.25">
      <c r="A14" s="12"/>
      <c r="B14" s="8"/>
      <c r="C14" s="8"/>
      <c r="D14" s="8"/>
      <c r="G14" s="6"/>
    </row>
    <row r="15" spans="1:7" ht="14.25" customHeight="1" x14ac:dyDescent="0.25">
      <c r="A15" s="12" t="s">
        <v>98</v>
      </c>
      <c r="B15" s="8"/>
      <c r="C15" s="8"/>
      <c r="D15" s="8"/>
    </row>
    <row r="16" spans="1:7" ht="14.25" customHeight="1" x14ac:dyDescent="0.25">
      <c r="A16" s="8"/>
      <c r="B16" s="8"/>
      <c r="C16" s="8"/>
      <c r="D16" s="8"/>
    </row>
    <row r="17" spans="1:4" ht="14.25" customHeight="1" x14ac:dyDescent="0.25">
      <c r="A17" s="45">
        <v>0.33333333333333331</v>
      </c>
      <c r="B17" s="45">
        <v>0.29166666666666669</v>
      </c>
      <c r="C17" s="45">
        <v>0.875</v>
      </c>
      <c r="D17" s="8"/>
    </row>
    <row r="18" spans="1:4" ht="14.25" customHeight="1" x14ac:dyDescent="0.25">
      <c r="A18" s="8"/>
      <c r="B18" s="8"/>
      <c r="C18" s="8"/>
      <c r="D18" s="8"/>
    </row>
    <row r="19" spans="1:4" ht="14.25" customHeight="1" x14ac:dyDescent="0.25">
      <c r="A19" s="12" t="s">
        <v>255</v>
      </c>
      <c r="B19" s="8"/>
      <c r="C19" s="8"/>
      <c r="D19" s="8"/>
    </row>
    <row r="20" spans="1:4" ht="14.25" customHeight="1" x14ac:dyDescent="0.2"/>
    <row r="21" spans="1:4" ht="14.25" customHeight="1" x14ac:dyDescent="0.2"/>
    <row r="22" spans="1:4" ht="14.25" customHeight="1" x14ac:dyDescent="0.2"/>
    <row r="23" spans="1:4" ht="14.25" customHeight="1" x14ac:dyDescent="0.2"/>
    <row r="24" spans="1:4" ht="14.25" customHeight="1" x14ac:dyDescent="0.2"/>
    <row r="25" spans="1:4" ht="14.25" customHeight="1" x14ac:dyDescent="0.2"/>
    <row r="26" spans="1:4" ht="14.25" customHeight="1" x14ac:dyDescent="0.2"/>
    <row r="27" spans="1:4" ht="14.25" customHeight="1" x14ac:dyDescent="0.2"/>
    <row r="28" spans="1:4" ht="14.25" customHeight="1" x14ac:dyDescent="0.2"/>
    <row r="29" spans="1:4" ht="14.25" customHeight="1" x14ac:dyDescent="0.2"/>
    <row r="30" spans="1:4" ht="14.25" customHeight="1" x14ac:dyDescent="0.2"/>
    <row r="31" spans="1:4" ht="14.25" customHeight="1" x14ac:dyDescent="0.2"/>
    <row r="32" spans="1: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2" sqref="A2"/>
    </sheetView>
  </sheetViews>
  <sheetFormatPr defaultRowHeight="12.75" x14ac:dyDescent="0.2"/>
  <cols>
    <col min="1" max="1" width="13.5703125" customWidth="1"/>
    <col min="2" max="2" width="14" customWidth="1"/>
    <col min="3" max="3" width="15" customWidth="1"/>
  </cols>
  <sheetData>
    <row r="1" spans="1:8" ht="15.75" x14ac:dyDescent="0.25">
      <c r="A1" s="41" t="s">
        <v>51</v>
      </c>
      <c r="B1" s="33"/>
      <c r="C1" s="33"/>
      <c r="D1" s="33"/>
      <c r="E1" s="33"/>
      <c r="F1" s="33"/>
      <c r="G1" s="33"/>
      <c r="H1" s="33"/>
    </row>
    <row r="2" spans="1:8" ht="15" x14ac:dyDescent="0.25">
      <c r="A2" s="11" t="s">
        <v>145</v>
      </c>
    </row>
    <row r="3" spans="1:8" ht="15" x14ac:dyDescent="0.25">
      <c r="A3" s="11" t="s">
        <v>97</v>
      </c>
    </row>
    <row r="4" spans="1:8" ht="15" x14ac:dyDescent="0.25">
      <c r="A4" s="11" t="s">
        <v>146</v>
      </c>
    </row>
    <row r="5" spans="1:8" ht="15" x14ac:dyDescent="0.25">
      <c r="A5" s="11" t="s">
        <v>76</v>
      </c>
    </row>
    <row r="6" spans="1:8" ht="15" x14ac:dyDescent="0.25">
      <c r="A6" s="31" t="s">
        <v>149</v>
      </c>
    </row>
    <row r="7" spans="1:8" ht="15" x14ac:dyDescent="0.25">
      <c r="A7" s="31"/>
    </row>
    <row r="8" spans="1:8" ht="15" x14ac:dyDescent="0.25">
      <c r="A8" s="31"/>
    </row>
    <row r="9" spans="1:8" ht="15" x14ac:dyDescent="0.25">
      <c r="A9" s="31"/>
    </row>
    <row r="10" spans="1:8" ht="17.25" customHeight="1" x14ac:dyDescent="0.2">
      <c r="A10" s="7" t="s">
        <v>73</v>
      </c>
      <c r="B10" s="7" t="s">
        <v>74</v>
      </c>
      <c r="C10" s="7" t="s">
        <v>75</v>
      </c>
    </row>
    <row r="11" spans="1:8" ht="14.25" x14ac:dyDescent="0.2">
      <c r="A11" s="7" t="s">
        <v>54</v>
      </c>
      <c r="B11" s="64">
        <v>1600</v>
      </c>
      <c r="C11" s="64">
        <v>1800</v>
      </c>
    </row>
    <row r="12" spans="1:8" ht="14.25" x14ac:dyDescent="0.2">
      <c r="A12" s="7" t="s">
        <v>53</v>
      </c>
      <c r="B12" s="64">
        <v>1200</v>
      </c>
      <c r="C12" s="64">
        <v>1340</v>
      </c>
    </row>
    <row r="13" spans="1:8" ht="14.25" x14ac:dyDescent="0.2">
      <c r="A13" s="7" t="s">
        <v>55</v>
      </c>
      <c r="B13" s="64">
        <v>850</v>
      </c>
      <c r="C13" s="64">
        <v>1600</v>
      </c>
    </row>
    <row r="14" spans="1:8" ht="14.25" x14ac:dyDescent="0.2">
      <c r="A14" s="7" t="s">
        <v>147</v>
      </c>
      <c r="B14" s="64">
        <v>650</v>
      </c>
      <c r="C14" s="64">
        <v>800</v>
      </c>
    </row>
    <row r="15" spans="1:8" ht="14.25" x14ac:dyDescent="0.2">
      <c r="A15" s="7" t="s">
        <v>148</v>
      </c>
      <c r="B15" s="64">
        <v>1000</v>
      </c>
      <c r="C15" s="64">
        <v>1500</v>
      </c>
    </row>
  </sheetData>
  <phoneticPr fontId="0" type="noConversion"/>
  <pageMargins left="0.75" right="0.75" top="1" bottom="1" header="0.5" footer="0.5"/>
  <pageSetup paperSize="9" orientation="portrait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L7" sqref="L7"/>
    </sheetView>
  </sheetViews>
  <sheetFormatPr defaultRowHeight="12.75" x14ac:dyDescent="0.2"/>
  <cols>
    <col min="2" max="2" width="16.28515625" customWidth="1"/>
    <col min="3" max="3" width="18.5703125" customWidth="1"/>
    <col min="4" max="4" width="14.7109375" customWidth="1"/>
    <col min="5" max="5" width="5.140625" customWidth="1"/>
    <col min="6" max="6" width="20.140625" bestFit="1" customWidth="1"/>
    <col min="7" max="7" width="23.42578125" bestFit="1" customWidth="1"/>
    <col min="8" max="8" width="10.85546875" customWidth="1"/>
  </cols>
  <sheetData>
    <row r="1" spans="1:8" ht="15.75" x14ac:dyDescent="0.25">
      <c r="A1" s="41" t="s">
        <v>56</v>
      </c>
      <c r="B1" s="33"/>
      <c r="C1" s="33"/>
      <c r="D1" s="33"/>
      <c r="E1" s="33"/>
      <c r="F1" s="33"/>
      <c r="G1" s="33"/>
      <c r="H1" s="33"/>
    </row>
    <row r="2" spans="1:8" ht="15" x14ac:dyDescent="0.25">
      <c r="A2" s="11" t="s">
        <v>259</v>
      </c>
    </row>
    <row r="3" spans="1:8" ht="15" x14ac:dyDescent="0.25">
      <c r="A3" s="11" t="s">
        <v>150</v>
      </c>
    </row>
    <row r="4" spans="1:8" ht="15" x14ac:dyDescent="0.25">
      <c r="A4" s="11" t="s">
        <v>256</v>
      </c>
    </row>
    <row r="5" spans="1:8" ht="15" x14ac:dyDescent="0.25">
      <c r="A5" s="11" t="s">
        <v>151</v>
      </c>
      <c r="B5" s="34"/>
    </row>
    <row r="6" spans="1:8" ht="13.5" thickBot="1" x14ac:dyDescent="0.25"/>
    <row r="7" spans="1:8" ht="16.5" thickTop="1" thickBot="1" x14ac:dyDescent="0.3">
      <c r="B7" s="47" t="s">
        <v>77</v>
      </c>
      <c r="C7" s="48" t="s">
        <v>78</v>
      </c>
      <c r="D7" s="49" t="s">
        <v>79</v>
      </c>
      <c r="F7" s="98" t="s">
        <v>100</v>
      </c>
      <c r="G7" s="100" t="s">
        <v>101</v>
      </c>
      <c r="H7" s="102" t="s">
        <v>102</v>
      </c>
    </row>
    <row r="8" spans="1:8" ht="15" x14ac:dyDescent="0.25">
      <c r="B8" s="50">
        <v>124000</v>
      </c>
      <c r="C8" s="51"/>
      <c r="D8" s="72">
        <v>1936.27</v>
      </c>
      <c r="F8" s="99"/>
      <c r="G8" s="101"/>
      <c r="H8" s="102"/>
    </row>
    <row r="9" spans="1:8" ht="15" x14ac:dyDescent="0.25">
      <c r="B9" s="52">
        <v>146000</v>
      </c>
      <c r="C9" s="53"/>
      <c r="D9" s="7"/>
      <c r="F9" s="66" t="s">
        <v>103</v>
      </c>
      <c r="G9" s="67">
        <v>11208</v>
      </c>
      <c r="H9" s="96"/>
    </row>
    <row r="10" spans="1:8" ht="15" x14ac:dyDescent="0.25">
      <c r="B10" s="52">
        <v>345000</v>
      </c>
      <c r="C10" s="53"/>
      <c r="D10" s="7"/>
      <c r="F10" s="66" t="s">
        <v>104</v>
      </c>
      <c r="G10" s="67">
        <v>6264</v>
      </c>
      <c r="H10" s="96"/>
    </row>
    <row r="11" spans="1:8" ht="15" x14ac:dyDescent="0.25">
      <c r="B11" s="52">
        <v>456000</v>
      </c>
      <c r="C11" s="53"/>
      <c r="D11" s="7"/>
      <c r="F11" s="66" t="s">
        <v>105</v>
      </c>
      <c r="G11" s="67">
        <v>21182</v>
      </c>
      <c r="H11" s="96"/>
    </row>
    <row r="12" spans="1:8" ht="15" x14ac:dyDescent="0.25">
      <c r="B12" s="52">
        <v>560000</v>
      </c>
      <c r="C12" s="53"/>
      <c r="D12" s="7"/>
      <c r="F12" s="66" t="s">
        <v>106</v>
      </c>
      <c r="G12" s="67">
        <v>62137</v>
      </c>
      <c r="H12" s="96"/>
    </row>
    <row r="13" spans="1:8" ht="15" x14ac:dyDescent="0.25">
      <c r="B13" s="52">
        <v>1098300</v>
      </c>
      <c r="C13" s="53"/>
      <c r="D13" s="7"/>
      <c r="F13" s="66" t="s">
        <v>107</v>
      </c>
      <c r="G13" s="67">
        <v>24853</v>
      </c>
      <c r="H13" s="96"/>
    </row>
    <row r="14" spans="1:8" ht="15" x14ac:dyDescent="0.25">
      <c r="B14" s="52">
        <v>1200000</v>
      </c>
      <c r="C14" s="53"/>
      <c r="D14" s="7"/>
      <c r="F14" s="66" t="s">
        <v>108</v>
      </c>
      <c r="G14" s="67">
        <v>7269</v>
      </c>
      <c r="H14" s="96"/>
    </row>
    <row r="15" spans="1:8" ht="15" x14ac:dyDescent="0.25">
      <c r="B15" s="52">
        <v>1230000</v>
      </c>
      <c r="C15" s="53"/>
      <c r="D15" s="7"/>
      <c r="F15" s="66" t="s">
        <v>109</v>
      </c>
      <c r="G15" s="67">
        <v>43475</v>
      </c>
      <c r="H15" s="96"/>
    </row>
    <row r="16" spans="1:8" ht="15" x14ac:dyDescent="0.25">
      <c r="B16" s="52">
        <v>1230000</v>
      </c>
      <c r="C16" s="53"/>
      <c r="D16" s="7"/>
      <c r="F16" s="66" t="s">
        <v>110</v>
      </c>
      <c r="G16" s="67">
        <v>8913</v>
      </c>
      <c r="H16" s="96"/>
    </row>
    <row r="17" spans="2:8" ht="15" x14ac:dyDescent="0.25">
      <c r="B17" s="52">
        <v>1230000</v>
      </c>
      <c r="C17" s="53"/>
      <c r="D17" s="7"/>
      <c r="F17" s="66" t="s">
        <v>111</v>
      </c>
      <c r="G17" s="67">
        <v>56845</v>
      </c>
      <c r="H17" s="96"/>
    </row>
    <row r="18" spans="2:8" ht="15" x14ac:dyDescent="0.25">
      <c r="B18" s="52">
        <v>1234000</v>
      </c>
      <c r="C18" s="53"/>
      <c r="D18" s="7"/>
      <c r="F18" s="66" t="s">
        <v>112</v>
      </c>
      <c r="G18" s="67">
        <v>12218</v>
      </c>
      <c r="H18" s="96"/>
    </row>
    <row r="19" spans="2:8" ht="15" x14ac:dyDescent="0.25">
      <c r="B19" s="52">
        <v>1340000</v>
      </c>
      <c r="C19" s="53"/>
      <c r="D19" s="7"/>
      <c r="F19" s="69" t="s">
        <v>113</v>
      </c>
      <c r="G19" s="70">
        <v>2885</v>
      </c>
      <c r="H19" s="96"/>
    </row>
    <row r="20" spans="2:8" ht="15" x14ac:dyDescent="0.25">
      <c r="B20" s="52">
        <v>1550000</v>
      </c>
      <c r="C20" s="53"/>
      <c r="D20" s="7"/>
      <c r="F20" s="66" t="s">
        <v>114</v>
      </c>
      <c r="G20" s="67">
        <v>26202</v>
      </c>
      <c r="H20" s="96"/>
    </row>
    <row r="21" spans="2:8" ht="15" x14ac:dyDescent="0.25">
      <c r="B21" s="52">
        <v>1678000</v>
      </c>
      <c r="C21" s="53"/>
      <c r="D21" s="7"/>
      <c r="F21" s="66" t="s">
        <v>115</v>
      </c>
      <c r="G21" s="67">
        <v>38097</v>
      </c>
      <c r="H21" s="96"/>
    </row>
    <row r="22" spans="2:8" ht="15.75" thickBot="1" x14ac:dyDescent="0.3">
      <c r="B22" s="54">
        <v>2000000</v>
      </c>
      <c r="C22" s="55"/>
      <c r="D22" s="7"/>
      <c r="F22" s="66" t="s">
        <v>116</v>
      </c>
      <c r="G22" s="67">
        <v>12241</v>
      </c>
      <c r="H22" s="96"/>
    </row>
    <row r="23" spans="2:8" ht="15.75" thickTop="1" x14ac:dyDescent="0.25">
      <c r="B23" s="7"/>
      <c r="C23" s="7"/>
      <c r="D23" s="7"/>
      <c r="F23" s="66" t="s">
        <v>117</v>
      </c>
      <c r="G23" s="67">
        <v>48107</v>
      </c>
      <c r="H23" s="96"/>
    </row>
    <row r="24" spans="2:8" ht="15" x14ac:dyDescent="0.25">
      <c r="F24" s="66" t="s">
        <v>118</v>
      </c>
      <c r="G24" s="67">
        <v>22791</v>
      </c>
      <c r="H24" s="96"/>
    </row>
    <row r="25" spans="2:8" ht="15" x14ac:dyDescent="0.25">
      <c r="F25" s="66" t="s">
        <v>119</v>
      </c>
      <c r="G25" s="67">
        <v>6521</v>
      </c>
      <c r="H25" s="96"/>
    </row>
    <row r="26" spans="2:8" ht="15" x14ac:dyDescent="0.25">
      <c r="F26" s="66" t="s">
        <v>120</v>
      </c>
      <c r="G26" s="67">
        <v>6452</v>
      </c>
      <c r="H26" s="96"/>
    </row>
    <row r="27" spans="2:8" ht="15" x14ac:dyDescent="0.25">
      <c r="F27" s="66" t="s">
        <v>121</v>
      </c>
      <c r="G27" s="71">
        <v>653</v>
      </c>
      <c r="H27" s="96"/>
    </row>
    <row r="28" spans="2:8" ht="15" x14ac:dyDescent="0.25">
      <c r="F28" s="73" t="s">
        <v>122</v>
      </c>
      <c r="G28" s="74">
        <v>31380</v>
      </c>
      <c r="H28" s="96"/>
    </row>
    <row r="29" spans="2:8" ht="22.5" customHeight="1" x14ac:dyDescent="0.25">
      <c r="F29" s="75" t="s">
        <v>123</v>
      </c>
      <c r="G29" s="76">
        <f>SUM(G9:G28)</f>
        <v>449693</v>
      </c>
      <c r="H29" s="97"/>
    </row>
  </sheetData>
  <mergeCells count="3">
    <mergeCell ref="F7:F8"/>
    <mergeCell ref="G7:G8"/>
    <mergeCell ref="H7:H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2.75" x14ac:dyDescent="0.2"/>
  <sheetData>
    <row r="1" spans="1:1" ht="27" x14ac:dyDescent="0.35">
      <c r="A1" s="65" t="s">
        <v>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</vt:vector>
  </TitlesOfParts>
  <Company>TREND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bs</cp:lastModifiedBy>
  <cp:lastPrinted>2000-11-24T11:05:11Z</cp:lastPrinted>
  <dcterms:created xsi:type="dcterms:W3CDTF">2000-11-24T10:48:36Z</dcterms:created>
  <dcterms:modified xsi:type="dcterms:W3CDTF">2021-05-04T18:23:35Z</dcterms:modified>
</cp:coreProperties>
</file>