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\Desktop\Excel orig\"/>
    </mc:Choice>
  </mc:AlternateContent>
  <bookViews>
    <workbookView xWindow="0" yWindow="0" windowWidth="19005" windowHeight="7185" tabRatio="616"/>
  </bookViews>
  <sheets>
    <sheet name="es1" sheetId="1" r:id="rId1"/>
    <sheet name="es2" sheetId="2" r:id="rId2"/>
    <sheet name="es3" sheetId="3" r:id="rId3"/>
    <sheet name="es4" sheetId="4" r:id="rId4"/>
  </sheets>
  <definedNames>
    <definedName name="_xlnm._FilterDatabase" localSheetId="2" hidden="1">'es3'!$A$8:$F$64</definedName>
  </definedNames>
  <calcPr calcId="152511"/>
</workbook>
</file>

<file path=xl/calcChain.xml><?xml version="1.0" encoding="utf-8"?>
<calcChain xmlns="http://schemas.openxmlformats.org/spreadsheetml/2006/main">
  <c r="D13" i="4" l="1"/>
  <c r="C7" i="4"/>
  <c r="B7" i="4"/>
  <c r="A7" i="4"/>
</calcChain>
</file>

<file path=xl/sharedStrings.xml><?xml version="1.0" encoding="utf-8"?>
<sst xmlns="http://schemas.openxmlformats.org/spreadsheetml/2006/main" count="295" uniqueCount="109">
  <si>
    <t>Totale assenze</t>
  </si>
  <si>
    <t>Giovanni</t>
  </si>
  <si>
    <t>DORI</t>
  </si>
  <si>
    <t>Marta</t>
  </si>
  <si>
    <t>DRUSI</t>
  </si>
  <si>
    <t>Maria</t>
  </si>
  <si>
    <t>FRANCHI</t>
  </si>
  <si>
    <t>Sara</t>
  </si>
  <si>
    <t>GILETTI</t>
  </si>
  <si>
    <t>Giusy</t>
  </si>
  <si>
    <t>MARTINI</t>
  </si>
  <si>
    <t>Rosa</t>
  </si>
  <si>
    <t>FERRINI</t>
  </si>
  <si>
    <t>Lucia</t>
  </si>
  <si>
    <t>LANDI</t>
  </si>
  <si>
    <t>Carmine</t>
  </si>
  <si>
    <t>Elda</t>
  </si>
  <si>
    <t>Ada</t>
  </si>
  <si>
    <t>ENTE</t>
  </si>
  <si>
    <t>FORMEZ</t>
  </si>
  <si>
    <t>AGNONE</t>
  </si>
  <si>
    <t>CAMPOBASSO</t>
  </si>
  <si>
    <t>MOLTUR</t>
  </si>
  <si>
    <t>ISERNIA</t>
  </si>
  <si>
    <t>TERMOLI</t>
  </si>
  <si>
    <t>VENAFRO</t>
  </si>
  <si>
    <r>
      <t xml:space="preserve">Calcola i </t>
    </r>
    <r>
      <rPr>
        <b/>
        <i/>
        <sz val="12"/>
        <color indexed="10"/>
        <rFont val="Arial"/>
        <family val="2"/>
      </rPr>
      <t>Subtotali</t>
    </r>
    <r>
      <rPr>
        <b/>
        <sz val="12"/>
        <color indexed="10"/>
        <rFont val="Arial"/>
        <family val="2"/>
      </rPr>
      <t xml:space="preserve"> per ENTE</t>
    </r>
  </si>
  <si>
    <t>Codice</t>
  </si>
  <si>
    <t>Ente</t>
  </si>
  <si>
    <t>Data inizio</t>
  </si>
  <si>
    <t>Corso</t>
  </si>
  <si>
    <t>Sede</t>
  </si>
  <si>
    <t>Costo</t>
  </si>
  <si>
    <t>CET</t>
  </si>
  <si>
    <t>Budget operativo azienda al dettaglio</t>
  </si>
  <si>
    <t>CIPA</t>
  </si>
  <si>
    <t>Analista aziendale</t>
  </si>
  <si>
    <t>Aggiornamento imprenditore</t>
  </si>
  <si>
    <t>BOJANO</t>
  </si>
  <si>
    <t>Vendita imprese all'ingrosso</t>
  </si>
  <si>
    <t>Pianificazione strategica</t>
  </si>
  <si>
    <t>Variabili gestione d'azienda</t>
  </si>
  <si>
    <t>ARTES</t>
  </si>
  <si>
    <t>Programmatore informatico</t>
  </si>
  <si>
    <t>CONSERV</t>
  </si>
  <si>
    <t>Fonologia per assistenti consulenti musicali</t>
  </si>
  <si>
    <t>Analista musicale</t>
  </si>
  <si>
    <t>Gestione operativa punto vendita alimentare</t>
  </si>
  <si>
    <t>Gestione operativa punto vendita casalinghi</t>
  </si>
  <si>
    <t>Gestione operativa punto vendita elettrodomestici</t>
  </si>
  <si>
    <t>COPER</t>
  </si>
  <si>
    <t>Management per operatori sistema sanitario</t>
  </si>
  <si>
    <t>Organizzazione e gestione sanitaria pers. medico</t>
  </si>
  <si>
    <t>Imprenditore</t>
  </si>
  <si>
    <t xml:space="preserve">Assistenza giovani imprenditori </t>
  </si>
  <si>
    <t>Esperto trasferimenti tecnologie informatiche</t>
  </si>
  <si>
    <t>Formazione imprenditoriale giovanile</t>
  </si>
  <si>
    <t>Disegnatore C.A.D.</t>
  </si>
  <si>
    <t>Esperto in gestione automatizzata del territorio</t>
  </si>
  <si>
    <t>Agente di sviluppo di innovazioni tecnologiche</t>
  </si>
  <si>
    <t>Esperto in trasferimento di biotecnologie</t>
  </si>
  <si>
    <t>Esperto applicazioni informatiche</t>
  </si>
  <si>
    <t>Esperto di gestione ambientale</t>
  </si>
  <si>
    <t>Esperto qualità alimentare</t>
  </si>
  <si>
    <t>Grafica pubblicitaria</t>
  </si>
  <si>
    <t>FROSOLONE</t>
  </si>
  <si>
    <t>Webmaster</t>
  </si>
  <si>
    <t>Gestione salumi, formaggi e gastronomia</t>
  </si>
  <si>
    <t>COFER</t>
  </si>
  <si>
    <t>Assaggiatore di olio</t>
  </si>
  <si>
    <t>Olivicoltura: disciplina produzione-mercato</t>
  </si>
  <si>
    <t>Schedatore musicale</t>
  </si>
  <si>
    <t>Esperto in tartufo</t>
  </si>
  <si>
    <t>Organizzazione ed economia spettacolo</t>
  </si>
  <si>
    <t>Gestione operativa punto vendita non alimentare</t>
  </si>
  <si>
    <t>Gestione operativa punto vendita tessile</t>
  </si>
  <si>
    <t>Gestione ortofrutta</t>
  </si>
  <si>
    <t>Orchestrale</t>
  </si>
  <si>
    <t>POZZILLI</t>
  </si>
  <si>
    <t>Orticoltura</t>
  </si>
  <si>
    <t>Esperto di miglioramento aziendale</t>
  </si>
  <si>
    <t>Olivicoltura</t>
  </si>
  <si>
    <t>RICCIA</t>
  </si>
  <si>
    <t>Barman</t>
  </si>
  <si>
    <t>Commesso specializzato provetto</t>
  </si>
  <si>
    <t>Addetto alla distribuzione pasti</t>
  </si>
  <si>
    <t>Addetto alla ricezione</t>
  </si>
  <si>
    <t>Organizzatore di congressi</t>
  </si>
  <si>
    <t>Animatore turistico</t>
  </si>
  <si>
    <t>Commis di cucina</t>
  </si>
  <si>
    <t>Commis di sala</t>
  </si>
  <si>
    <t>ARCHIVIO CORSI</t>
  </si>
  <si>
    <t>Utilizzando i dati dell'ARCHIVIO CORSI, rispondi alle seguenti domande:</t>
  </si>
  <si>
    <t>IMPORTO</t>
  </si>
  <si>
    <t>CITTA'</t>
  </si>
  <si>
    <t>assente</t>
  </si>
  <si>
    <r>
      <t xml:space="preserve">Imposta in V5 una </t>
    </r>
    <r>
      <rPr>
        <b/>
        <i/>
        <sz val="12"/>
        <color indexed="12"/>
        <rFont val="Arial"/>
        <family val="2"/>
      </rPr>
      <t>formula</t>
    </r>
    <r>
      <rPr>
        <b/>
        <sz val="12"/>
        <color indexed="12"/>
        <rFont val="Arial"/>
        <family val="2"/>
      </rPr>
      <t xml:space="preserve"> per calcolare il numero totale di assenze.</t>
    </r>
  </si>
  <si>
    <r>
      <t xml:space="preserve">Copia la </t>
    </r>
    <r>
      <rPr>
        <b/>
        <i/>
        <sz val="12"/>
        <color indexed="12"/>
        <rFont val="Arial"/>
        <family val="2"/>
      </rPr>
      <t>formula</t>
    </r>
    <r>
      <rPr>
        <b/>
        <sz val="12"/>
        <color indexed="12"/>
        <rFont val="Arial"/>
        <family val="2"/>
      </rPr>
      <t xml:space="preserve"> fino alla cella V14.</t>
    </r>
  </si>
  <si>
    <t>SASSI</t>
  </si>
  <si>
    <t>CARLI</t>
  </si>
  <si>
    <t>LUCHI</t>
  </si>
  <si>
    <t>ANTAREX</t>
  </si>
  <si>
    <t>LALLI</t>
  </si>
  <si>
    <t>1. Quanti corsi si svolgono a Campobasso?</t>
  </si>
  <si>
    <t>1. SOMMA NELLA CELLA "B8" I VALORI DELLE COLONNE A, B e C.</t>
  </si>
  <si>
    <t xml:space="preserve">    dalla data in A13 fino alla data in D13.</t>
  </si>
  <si>
    <t>2. Imposta nella cella G13 una formula per il calcolo del numero di giorni trascorsi</t>
  </si>
  <si>
    <t>3. Quanti sono i corsi che iniziano prima del giorno 1/3/2012?</t>
  </si>
  <si>
    <t>2. Quanti corsi hanno un costo inferiore a € 90.000?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</si>
</sst>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007]_-;\-* #,##0.00\ [$€-1007]_-;_-* &quot;-&quot;??\ [$€-1007]_-;_-@_-"/>
    <numFmt numFmtId="165" formatCode="_-[$€]\ * #,##0.00_-;\-[$€]\ * #,##0.00_-;_-[$€]\ * &quot;-&quot;??_-;_-@_-"/>
  </numFmts>
  <fonts count="20" x14ac:knownFonts="1">
    <font>
      <sz val="10"/>
      <name val="Arial"/>
    </font>
    <font>
      <sz val="10"/>
      <name val="Arial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</font>
    <font>
      <b/>
      <sz val="11"/>
      <name val="Arial"/>
    </font>
    <font>
      <b/>
      <sz val="10"/>
      <name val="Arial"/>
    </font>
    <font>
      <b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Arial"/>
      <family val="2"/>
    </font>
    <font>
      <b/>
      <i/>
      <sz val="10"/>
      <color indexed="12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</font>
    <font>
      <b/>
      <sz val="8"/>
      <color indexed="10"/>
      <name val="Arial"/>
    </font>
    <font>
      <b/>
      <sz val="12"/>
      <color indexed="12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6" fillId="0" borderId="4" xfId="0" applyFont="1" applyBorder="1"/>
    <xf numFmtId="0" fontId="6" fillId="2" borderId="4" xfId="0" applyFont="1" applyFill="1" applyBorder="1"/>
    <xf numFmtId="14" fontId="7" fillId="0" borderId="4" xfId="0" applyNumberFormat="1" applyFont="1" applyBorder="1" applyAlignment="1">
      <alignment horizontal="center" textRotation="90"/>
    </xf>
    <xf numFmtId="0" fontId="8" fillId="0" borderId="0" xfId="0" applyFont="1"/>
    <xf numFmtId="0" fontId="10" fillId="0" borderId="0" xfId="0" applyFont="1"/>
    <xf numFmtId="0" fontId="11" fillId="0" borderId="0" xfId="0" applyFont="1"/>
    <xf numFmtId="14" fontId="0" fillId="0" borderId="0" xfId="0" applyNumberFormat="1"/>
    <xf numFmtId="165" fontId="0" fillId="0" borderId="0" xfId="1" applyFont="1"/>
    <xf numFmtId="0" fontId="0" fillId="2" borderId="4" xfId="0" applyFill="1" applyBorder="1"/>
    <xf numFmtId="0" fontId="3" fillId="0" borderId="3" xfId="0" applyFont="1" applyBorder="1"/>
    <xf numFmtId="20" fontId="3" fillId="0" borderId="3" xfId="0" applyNumberFormat="1" applyFont="1" applyBorder="1"/>
    <xf numFmtId="0" fontId="3" fillId="0" borderId="0" xfId="0" applyFont="1"/>
    <xf numFmtId="0" fontId="13" fillId="3" borderId="4" xfId="0" applyFont="1" applyFill="1" applyBorder="1"/>
    <xf numFmtId="0" fontId="13" fillId="0" borderId="0" xfId="0" applyFont="1"/>
    <xf numFmtId="0" fontId="14" fillId="0" borderId="0" xfId="0" applyFont="1"/>
    <xf numFmtId="164" fontId="3" fillId="0" borderId="0" xfId="0" applyNumberFormat="1" applyFont="1"/>
    <xf numFmtId="0" fontId="15" fillId="0" borderId="4" xfId="0" applyFont="1" applyBorder="1" applyAlignment="1">
      <alignment horizontal="center" textRotation="90"/>
    </xf>
    <xf numFmtId="0" fontId="16" fillId="0" borderId="4" xfId="0" applyFont="1" applyBorder="1" applyAlignment="1">
      <alignment horizontal="center" textRotation="90"/>
    </xf>
    <xf numFmtId="0" fontId="17" fillId="0" borderId="0" xfId="0" applyFont="1"/>
    <xf numFmtId="0" fontId="7" fillId="0" borderId="3" xfId="0" applyFont="1" applyBorder="1"/>
    <xf numFmtId="0" fontId="7" fillId="0" borderId="2" xfId="0" applyFont="1" applyBorder="1"/>
    <xf numFmtId="0" fontId="19" fillId="0" borderId="0" xfId="0" applyFont="1"/>
    <xf numFmtId="0" fontId="12" fillId="3" borderId="0" xfId="0" applyFont="1" applyFill="1" applyBorder="1"/>
    <xf numFmtId="0" fontId="0" fillId="3" borderId="0" xfId="0" applyFill="1"/>
    <xf numFmtId="14" fontId="13" fillId="0" borderId="0" xfId="0" applyNumberFormat="1" applyFont="1"/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Z7" sqref="Z7"/>
    </sheetView>
  </sheetViews>
  <sheetFormatPr defaultRowHeight="12.75" x14ac:dyDescent="0.2"/>
  <cols>
    <col min="1" max="1" width="3.85546875" customWidth="1"/>
    <col min="2" max="2" width="11.28515625" customWidth="1"/>
    <col min="3" max="3" width="10" customWidth="1"/>
    <col min="4" max="21" width="3.7109375" bestFit="1" customWidth="1"/>
    <col min="22" max="22" width="16.5703125" bestFit="1" customWidth="1"/>
  </cols>
  <sheetData>
    <row r="1" spans="1:22" ht="15.75" x14ac:dyDescent="0.25">
      <c r="A1" s="25" t="s">
        <v>96</v>
      </c>
    </row>
    <row r="2" spans="1:22" ht="15.75" x14ac:dyDescent="0.25">
      <c r="A2" s="25" t="s">
        <v>97</v>
      </c>
    </row>
    <row r="4" spans="1:22" ht="53.25" x14ac:dyDescent="0.25">
      <c r="A4" s="4"/>
      <c r="B4" s="5"/>
      <c r="C4" s="6"/>
      <c r="D4" s="9">
        <v>41164</v>
      </c>
      <c r="E4" s="9">
        <v>41165</v>
      </c>
      <c r="F4" s="9">
        <v>41166</v>
      </c>
      <c r="G4" s="9">
        <v>41167</v>
      </c>
      <c r="H4" s="9">
        <v>41168</v>
      </c>
      <c r="I4" s="9">
        <v>41169</v>
      </c>
      <c r="J4" s="9">
        <v>41170</v>
      </c>
      <c r="K4" s="9">
        <v>41171</v>
      </c>
      <c r="L4" s="9">
        <v>41172</v>
      </c>
      <c r="M4" s="9">
        <v>41173</v>
      </c>
      <c r="N4" s="9">
        <v>41174</v>
      </c>
      <c r="O4" s="9">
        <v>41175</v>
      </c>
      <c r="P4" s="9">
        <v>41176</v>
      </c>
      <c r="Q4" s="9">
        <v>41177</v>
      </c>
      <c r="R4" s="9">
        <v>41178</v>
      </c>
      <c r="S4" s="9">
        <v>41179</v>
      </c>
      <c r="T4" s="9">
        <v>41180</v>
      </c>
      <c r="U4" s="9">
        <v>41181</v>
      </c>
      <c r="V4" s="7" t="s">
        <v>0</v>
      </c>
    </row>
    <row r="5" spans="1:22" ht="39" x14ac:dyDescent="0.25">
      <c r="A5" s="7">
        <v>1</v>
      </c>
      <c r="B5" s="26" t="s">
        <v>99</v>
      </c>
      <c r="C5" s="27" t="s">
        <v>16</v>
      </c>
      <c r="D5" s="23"/>
      <c r="E5" s="23"/>
      <c r="F5" s="23"/>
      <c r="G5" s="23"/>
      <c r="H5" s="23"/>
      <c r="I5" s="24" t="s">
        <v>95</v>
      </c>
      <c r="J5" s="24" t="s">
        <v>95</v>
      </c>
      <c r="K5" s="23"/>
      <c r="L5" s="23"/>
      <c r="M5" s="23"/>
      <c r="N5" s="24" t="s">
        <v>95</v>
      </c>
      <c r="O5" s="23"/>
      <c r="P5" s="24" t="s">
        <v>95</v>
      </c>
      <c r="Q5" s="24" t="s">
        <v>95</v>
      </c>
      <c r="R5" s="24" t="s">
        <v>95</v>
      </c>
      <c r="S5" s="24"/>
      <c r="T5" s="24" t="s">
        <v>95</v>
      </c>
      <c r="U5" s="24" t="s">
        <v>95</v>
      </c>
      <c r="V5" s="8"/>
    </row>
    <row r="6" spans="1:22" ht="39" x14ac:dyDescent="0.25">
      <c r="A6" s="7">
        <v>2</v>
      </c>
      <c r="B6" s="26" t="s">
        <v>2</v>
      </c>
      <c r="C6" s="27" t="s">
        <v>3</v>
      </c>
      <c r="D6" s="23"/>
      <c r="E6" s="23"/>
      <c r="F6" s="23"/>
      <c r="G6" s="23"/>
      <c r="H6" s="23"/>
      <c r="I6" s="24" t="s">
        <v>95</v>
      </c>
      <c r="J6" s="24" t="s">
        <v>95</v>
      </c>
      <c r="K6" s="24" t="s">
        <v>95</v>
      </c>
      <c r="L6" s="24" t="s">
        <v>95</v>
      </c>
      <c r="M6" s="24" t="s">
        <v>95</v>
      </c>
      <c r="N6" s="23"/>
      <c r="O6" s="23"/>
      <c r="P6" s="23"/>
      <c r="Q6" s="23"/>
      <c r="R6" s="24" t="s">
        <v>95</v>
      </c>
      <c r="S6" s="23"/>
      <c r="T6" s="23"/>
      <c r="U6" s="23"/>
      <c r="V6" s="8"/>
    </row>
    <row r="7" spans="1:22" ht="39" x14ac:dyDescent="0.25">
      <c r="A7" s="7">
        <v>3</v>
      </c>
      <c r="B7" s="26" t="s">
        <v>4</v>
      </c>
      <c r="C7" s="27" t="s">
        <v>5</v>
      </c>
      <c r="D7" s="23"/>
      <c r="E7" s="23"/>
      <c r="F7" s="23"/>
      <c r="G7" s="23"/>
      <c r="H7" s="23"/>
      <c r="I7" s="24" t="s">
        <v>95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8"/>
    </row>
    <row r="8" spans="1:22" ht="39" x14ac:dyDescent="0.25">
      <c r="A8" s="7">
        <v>4</v>
      </c>
      <c r="B8" s="26" t="s">
        <v>12</v>
      </c>
      <c r="C8" s="27" t="s">
        <v>13</v>
      </c>
      <c r="D8" s="23"/>
      <c r="E8" s="23"/>
      <c r="F8" s="23"/>
      <c r="G8" s="23"/>
      <c r="H8" s="23"/>
      <c r="I8" s="24" t="s">
        <v>95</v>
      </c>
      <c r="J8" s="24" t="s">
        <v>95</v>
      </c>
      <c r="K8" s="24" t="s">
        <v>95</v>
      </c>
      <c r="L8" s="24" t="s">
        <v>95</v>
      </c>
      <c r="M8" s="24" t="s">
        <v>95</v>
      </c>
      <c r="N8" s="23"/>
      <c r="O8" s="24" t="s">
        <v>95</v>
      </c>
      <c r="P8" s="24" t="s">
        <v>95</v>
      </c>
      <c r="Q8" s="24" t="s">
        <v>95</v>
      </c>
      <c r="R8" s="24" t="s">
        <v>95</v>
      </c>
      <c r="S8" s="24" t="s">
        <v>95</v>
      </c>
      <c r="T8" s="23"/>
      <c r="U8" s="23"/>
      <c r="V8" s="8"/>
    </row>
    <row r="9" spans="1:22" ht="39" x14ac:dyDescent="0.25">
      <c r="A9" s="7">
        <v>5</v>
      </c>
      <c r="B9" s="26" t="s">
        <v>6</v>
      </c>
      <c r="C9" s="27" t="s">
        <v>7</v>
      </c>
      <c r="D9" s="23"/>
      <c r="E9" s="24" t="s">
        <v>95</v>
      </c>
      <c r="F9" s="24" t="s">
        <v>95</v>
      </c>
      <c r="G9" s="23"/>
      <c r="H9" s="23"/>
      <c r="I9" s="23"/>
      <c r="J9" s="23"/>
      <c r="K9" s="23"/>
      <c r="L9" s="23"/>
      <c r="M9" s="24" t="s">
        <v>95</v>
      </c>
      <c r="N9" s="23"/>
      <c r="O9" s="24" t="s">
        <v>95</v>
      </c>
      <c r="P9" s="24" t="s">
        <v>95</v>
      </c>
      <c r="Q9" s="23"/>
      <c r="R9" s="23"/>
      <c r="S9" s="24" t="s">
        <v>95</v>
      </c>
      <c r="T9" s="24" t="s">
        <v>95</v>
      </c>
      <c r="U9" s="23"/>
      <c r="V9" s="8"/>
    </row>
    <row r="10" spans="1:22" ht="39" x14ac:dyDescent="0.25">
      <c r="A10" s="7">
        <v>6</v>
      </c>
      <c r="B10" s="26" t="s">
        <v>8</v>
      </c>
      <c r="C10" s="27" t="s">
        <v>9</v>
      </c>
      <c r="D10" s="23"/>
      <c r="E10" s="23"/>
      <c r="F10" s="23"/>
      <c r="G10" s="23"/>
      <c r="H10" s="23"/>
      <c r="I10" s="24" t="s">
        <v>95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8"/>
    </row>
    <row r="11" spans="1:22" ht="39" x14ac:dyDescent="0.25">
      <c r="A11" s="7">
        <v>7</v>
      </c>
      <c r="B11" s="26" t="s">
        <v>14</v>
      </c>
      <c r="C11" s="27" t="s">
        <v>15</v>
      </c>
      <c r="D11" s="23"/>
      <c r="E11" s="23"/>
      <c r="F11" s="23"/>
      <c r="G11" s="23"/>
      <c r="H11" s="23"/>
      <c r="I11" s="24" t="s">
        <v>95</v>
      </c>
      <c r="J11" s="23"/>
      <c r="K11" s="23"/>
      <c r="L11" s="23"/>
      <c r="M11" s="23"/>
      <c r="N11" s="24" t="s">
        <v>95</v>
      </c>
      <c r="O11" s="23"/>
      <c r="P11" s="23"/>
      <c r="Q11" s="23"/>
      <c r="R11" s="24" t="s">
        <v>95</v>
      </c>
      <c r="S11" s="23"/>
      <c r="T11" s="23"/>
      <c r="U11" s="24" t="s">
        <v>95</v>
      </c>
      <c r="V11" s="8"/>
    </row>
    <row r="12" spans="1:22" ht="39" x14ac:dyDescent="0.25">
      <c r="A12" s="7">
        <v>8</v>
      </c>
      <c r="B12" s="26" t="s">
        <v>100</v>
      </c>
      <c r="C12" s="27" t="s">
        <v>1</v>
      </c>
      <c r="D12" s="24" t="s">
        <v>95</v>
      </c>
      <c r="E12" s="23"/>
      <c r="F12" s="23"/>
      <c r="G12" s="23"/>
      <c r="H12" s="23"/>
      <c r="I12" s="24" t="s">
        <v>95</v>
      </c>
      <c r="J12" s="24" t="s">
        <v>95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8"/>
    </row>
    <row r="13" spans="1:22" ht="39" x14ac:dyDescent="0.25">
      <c r="A13" s="7">
        <v>9</v>
      </c>
      <c r="B13" s="26" t="s">
        <v>10</v>
      </c>
      <c r="C13" s="27" t="s">
        <v>11</v>
      </c>
      <c r="D13" s="23"/>
      <c r="E13" s="24" t="s">
        <v>95</v>
      </c>
      <c r="F13" s="23"/>
      <c r="G13" s="23"/>
      <c r="H13" s="23"/>
      <c r="I13" s="23"/>
      <c r="J13" s="24" t="s">
        <v>95</v>
      </c>
      <c r="K13" s="23"/>
      <c r="L13" s="23"/>
      <c r="M13" s="23"/>
      <c r="N13" s="23"/>
      <c r="O13" s="23"/>
      <c r="P13" s="24" t="s">
        <v>95</v>
      </c>
      <c r="Q13" s="24" t="s">
        <v>95</v>
      </c>
      <c r="R13" s="24" t="s">
        <v>95</v>
      </c>
      <c r="S13" s="24" t="s">
        <v>95</v>
      </c>
      <c r="T13" s="23"/>
      <c r="U13" s="23"/>
      <c r="V13" s="8"/>
    </row>
    <row r="14" spans="1:22" ht="39" x14ac:dyDescent="0.25">
      <c r="A14" s="7">
        <v>10</v>
      </c>
      <c r="B14" s="26" t="s">
        <v>98</v>
      </c>
      <c r="C14" s="27" t="s">
        <v>17</v>
      </c>
      <c r="D14" s="23"/>
      <c r="E14" s="23"/>
      <c r="F14" s="24" t="s">
        <v>95</v>
      </c>
      <c r="G14" s="23"/>
      <c r="H14" s="23"/>
      <c r="I14" s="24" t="s">
        <v>95</v>
      </c>
      <c r="J14" s="23"/>
      <c r="K14" s="23"/>
      <c r="L14" s="23"/>
      <c r="M14" s="23"/>
      <c r="N14" s="23"/>
      <c r="O14" s="23"/>
      <c r="P14" s="24" t="s">
        <v>95</v>
      </c>
      <c r="Q14" s="24" t="s">
        <v>95</v>
      </c>
      <c r="R14" s="24" t="s">
        <v>95</v>
      </c>
      <c r="S14" s="23"/>
      <c r="T14" s="23"/>
      <c r="U14" s="23"/>
      <c r="V14" s="8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7" sqref="B27"/>
    </sheetView>
  </sheetViews>
  <sheetFormatPr defaultRowHeight="12.75" x14ac:dyDescent="0.2"/>
  <cols>
    <col min="1" max="1" width="17.42578125" customWidth="1"/>
    <col min="2" max="2" width="19.140625" customWidth="1"/>
    <col min="3" max="3" width="15.140625" bestFit="1" customWidth="1"/>
    <col min="4" max="4" width="11.28515625" bestFit="1" customWidth="1"/>
  </cols>
  <sheetData>
    <row r="1" spans="1:3" ht="15.75" x14ac:dyDescent="0.25">
      <c r="A1" s="10" t="s">
        <v>26</v>
      </c>
    </row>
    <row r="3" spans="1:3" ht="15" x14ac:dyDescent="0.25">
      <c r="A3" s="1" t="s">
        <v>18</v>
      </c>
      <c r="B3" s="1" t="s">
        <v>94</v>
      </c>
      <c r="C3" s="1" t="s">
        <v>93</v>
      </c>
    </row>
    <row r="4" spans="1:3" ht="15" x14ac:dyDescent="0.25">
      <c r="A4" s="18" t="s">
        <v>101</v>
      </c>
      <c r="B4" s="18" t="s">
        <v>20</v>
      </c>
      <c r="C4" s="22">
        <v>150</v>
      </c>
    </row>
    <row r="5" spans="1:3" ht="15" x14ac:dyDescent="0.25">
      <c r="A5" s="18" t="s">
        <v>102</v>
      </c>
      <c r="B5" s="18" t="s">
        <v>20</v>
      </c>
      <c r="C5" s="22">
        <v>200</v>
      </c>
    </row>
    <row r="6" spans="1:3" ht="15" x14ac:dyDescent="0.25">
      <c r="A6" s="18" t="s">
        <v>101</v>
      </c>
      <c r="B6" s="18" t="s">
        <v>21</v>
      </c>
      <c r="C6" s="22">
        <v>150</v>
      </c>
    </row>
    <row r="7" spans="1:3" ht="15" x14ac:dyDescent="0.25">
      <c r="A7" s="18" t="s">
        <v>102</v>
      </c>
      <c r="B7" s="18" t="s">
        <v>21</v>
      </c>
      <c r="C7" s="22">
        <v>1600</v>
      </c>
    </row>
    <row r="8" spans="1:3" ht="15" x14ac:dyDescent="0.25">
      <c r="A8" s="18" t="s">
        <v>22</v>
      </c>
      <c r="B8" s="18" t="s">
        <v>21</v>
      </c>
      <c r="C8" s="22">
        <v>2000</v>
      </c>
    </row>
    <row r="9" spans="1:3" ht="15" x14ac:dyDescent="0.25">
      <c r="A9" s="18" t="s">
        <v>101</v>
      </c>
      <c r="B9" s="18" t="s">
        <v>23</v>
      </c>
      <c r="C9" s="22">
        <v>150</v>
      </c>
    </row>
    <row r="10" spans="1:3" ht="15" x14ac:dyDescent="0.25">
      <c r="A10" s="18" t="s">
        <v>19</v>
      </c>
      <c r="B10" s="18" t="s">
        <v>23</v>
      </c>
      <c r="C10" s="22">
        <v>150</v>
      </c>
    </row>
    <row r="11" spans="1:3" ht="15" x14ac:dyDescent="0.25">
      <c r="A11" s="18" t="s">
        <v>102</v>
      </c>
      <c r="B11" s="18" t="s">
        <v>23</v>
      </c>
      <c r="C11" s="22">
        <v>200</v>
      </c>
    </row>
    <row r="12" spans="1:3" ht="15" x14ac:dyDescent="0.25">
      <c r="A12" s="18" t="s">
        <v>22</v>
      </c>
      <c r="B12" s="18" t="s">
        <v>23</v>
      </c>
      <c r="C12" s="22">
        <v>1600</v>
      </c>
    </row>
    <row r="13" spans="1:3" ht="15" x14ac:dyDescent="0.25">
      <c r="A13" s="18" t="s">
        <v>19</v>
      </c>
      <c r="B13" s="18" t="s">
        <v>24</v>
      </c>
      <c r="C13" s="22">
        <v>150</v>
      </c>
    </row>
    <row r="14" spans="1:3" ht="15" x14ac:dyDescent="0.25">
      <c r="A14" s="18" t="s">
        <v>102</v>
      </c>
      <c r="B14" s="18" t="s">
        <v>24</v>
      </c>
      <c r="C14" s="22">
        <v>200</v>
      </c>
    </row>
    <row r="15" spans="1:3" ht="15" x14ac:dyDescent="0.25">
      <c r="A15" s="18" t="s">
        <v>22</v>
      </c>
      <c r="B15" s="18" t="s">
        <v>24</v>
      </c>
      <c r="C15" s="22">
        <v>1600</v>
      </c>
    </row>
    <row r="16" spans="1:3" ht="15" x14ac:dyDescent="0.25">
      <c r="A16" s="18" t="s">
        <v>19</v>
      </c>
      <c r="B16" s="18" t="s">
        <v>25</v>
      </c>
      <c r="C16" s="22">
        <v>150</v>
      </c>
    </row>
    <row r="17" spans="1:3" ht="15" x14ac:dyDescent="0.25">
      <c r="A17" s="18" t="s">
        <v>102</v>
      </c>
      <c r="B17" s="18" t="s">
        <v>25</v>
      </c>
      <c r="C17" s="22">
        <v>200</v>
      </c>
    </row>
    <row r="18" spans="1:3" ht="15" x14ac:dyDescent="0.25">
      <c r="A18" s="18" t="s">
        <v>22</v>
      </c>
      <c r="B18" s="18" t="s">
        <v>25</v>
      </c>
      <c r="C18" s="22">
        <v>1600</v>
      </c>
    </row>
    <row r="23" spans="1:3" ht="15" x14ac:dyDescent="0.25">
      <c r="A23" s="1" t="s">
        <v>18</v>
      </c>
    </row>
    <row r="24" spans="1:3" ht="15" x14ac:dyDescent="0.25">
      <c r="A24" s="18" t="s">
        <v>101</v>
      </c>
    </row>
    <row r="25" spans="1:3" ht="15" x14ac:dyDescent="0.25">
      <c r="A25" s="18" t="s">
        <v>102</v>
      </c>
    </row>
    <row r="26" spans="1:3" ht="15" x14ac:dyDescent="0.25">
      <c r="A26" s="18" t="s">
        <v>22</v>
      </c>
    </row>
    <row r="27" spans="1:3" ht="15" x14ac:dyDescent="0.25">
      <c r="A27" s="18" t="s">
        <v>19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1" workbookViewId="0">
      <selection activeCell="E3" sqref="E3:E5"/>
    </sheetView>
  </sheetViews>
  <sheetFormatPr defaultRowHeight="12.75" x14ac:dyDescent="0.2"/>
  <cols>
    <col min="1" max="1" width="10" bestFit="1" customWidth="1"/>
    <col min="2" max="3" width="10.140625" bestFit="1" customWidth="1"/>
    <col min="4" max="4" width="52.140625" customWidth="1"/>
    <col min="5" max="5" width="17.28515625" customWidth="1"/>
    <col min="6" max="6" width="13.5703125" customWidth="1"/>
  </cols>
  <sheetData>
    <row r="1" spans="1:6" ht="15.75" x14ac:dyDescent="0.25">
      <c r="A1" s="28" t="s">
        <v>92</v>
      </c>
    </row>
    <row r="3" spans="1:6" ht="15" x14ac:dyDescent="0.25">
      <c r="A3" s="17" t="s">
        <v>103</v>
      </c>
      <c r="B3" s="2"/>
      <c r="C3" s="2"/>
      <c r="D3" s="3"/>
      <c r="E3" s="15"/>
    </row>
    <row r="4" spans="1:6" ht="15" x14ac:dyDescent="0.25">
      <c r="A4" s="16" t="s">
        <v>108</v>
      </c>
      <c r="B4" s="2"/>
      <c r="C4" s="2"/>
      <c r="D4" s="3"/>
      <c r="E4" s="15"/>
    </row>
    <row r="5" spans="1:6" ht="15" x14ac:dyDescent="0.25">
      <c r="A5" s="16" t="s">
        <v>107</v>
      </c>
      <c r="B5" s="2"/>
      <c r="C5" s="2"/>
      <c r="D5" s="3"/>
      <c r="E5" s="15"/>
    </row>
    <row r="7" spans="1:6" ht="18" x14ac:dyDescent="0.25">
      <c r="A7" s="29" t="s">
        <v>91</v>
      </c>
      <c r="B7" s="30"/>
      <c r="C7" s="30"/>
      <c r="D7" s="30"/>
      <c r="E7" s="30"/>
      <c r="F7" s="30"/>
    </row>
    <row r="8" spans="1:6" x14ac:dyDescent="0.2">
      <c r="A8" s="12" t="s">
        <v>27</v>
      </c>
      <c r="B8" s="12" t="s">
        <v>28</v>
      </c>
      <c r="C8" s="12" t="s">
        <v>29</v>
      </c>
      <c r="D8" s="12" t="s">
        <v>30</v>
      </c>
      <c r="E8" s="12" t="s">
        <v>31</v>
      </c>
      <c r="F8" s="12" t="s">
        <v>32</v>
      </c>
    </row>
    <row r="9" spans="1:6" x14ac:dyDescent="0.2">
      <c r="A9">
        <v>129</v>
      </c>
      <c r="B9" t="s">
        <v>33</v>
      </c>
      <c r="C9" s="13">
        <v>40928</v>
      </c>
      <c r="D9" t="s">
        <v>34</v>
      </c>
      <c r="E9" t="s">
        <v>20</v>
      </c>
      <c r="F9" s="14">
        <v>9028.7999999999993</v>
      </c>
    </row>
    <row r="10" spans="1:6" x14ac:dyDescent="0.2">
      <c r="A10">
        <v>7</v>
      </c>
      <c r="B10" t="s">
        <v>35</v>
      </c>
      <c r="C10" s="13">
        <v>40980</v>
      </c>
      <c r="D10" t="s">
        <v>36</v>
      </c>
      <c r="E10" t="s">
        <v>20</v>
      </c>
      <c r="F10" s="14">
        <v>69784</v>
      </c>
    </row>
    <row r="11" spans="1:6" x14ac:dyDescent="0.2">
      <c r="A11">
        <v>128</v>
      </c>
      <c r="B11" t="s">
        <v>33</v>
      </c>
      <c r="C11" s="13">
        <v>40926</v>
      </c>
      <c r="D11" t="s">
        <v>37</v>
      </c>
      <c r="E11" t="s">
        <v>38</v>
      </c>
      <c r="F11" s="14">
        <v>7524</v>
      </c>
    </row>
    <row r="12" spans="1:6" x14ac:dyDescent="0.2">
      <c r="A12">
        <v>153</v>
      </c>
      <c r="B12" t="s">
        <v>33</v>
      </c>
      <c r="C12" s="13">
        <v>40927</v>
      </c>
      <c r="D12" t="s">
        <v>39</v>
      </c>
      <c r="E12" t="s">
        <v>38</v>
      </c>
      <c r="F12" s="14">
        <v>8793.1200000000008</v>
      </c>
    </row>
    <row r="13" spans="1:6" x14ac:dyDescent="0.2">
      <c r="A13">
        <v>127</v>
      </c>
      <c r="B13" t="s">
        <v>33</v>
      </c>
      <c r="C13" s="13">
        <v>40929</v>
      </c>
      <c r="D13" t="s">
        <v>40</v>
      </c>
      <c r="E13" t="s">
        <v>38</v>
      </c>
      <c r="F13" s="14">
        <v>9028.7999999999993</v>
      </c>
    </row>
    <row r="14" spans="1:6" x14ac:dyDescent="0.2">
      <c r="A14">
        <v>141</v>
      </c>
      <c r="B14" t="s">
        <v>33</v>
      </c>
      <c r="C14" s="13">
        <v>40930</v>
      </c>
      <c r="D14" t="s">
        <v>41</v>
      </c>
      <c r="E14" t="s">
        <v>38</v>
      </c>
      <c r="F14" s="14">
        <v>9028.7999999999993</v>
      </c>
    </row>
    <row r="15" spans="1:6" x14ac:dyDescent="0.2">
      <c r="A15">
        <v>158</v>
      </c>
      <c r="B15" t="s">
        <v>42</v>
      </c>
      <c r="C15" s="13">
        <v>41008</v>
      </c>
      <c r="D15" t="s">
        <v>43</v>
      </c>
      <c r="E15" t="s">
        <v>38</v>
      </c>
      <c r="F15" s="14">
        <v>96050</v>
      </c>
    </row>
    <row r="16" spans="1:6" x14ac:dyDescent="0.2">
      <c r="A16">
        <v>165</v>
      </c>
      <c r="B16" t="s">
        <v>44</v>
      </c>
      <c r="C16" s="13">
        <v>40938</v>
      </c>
      <c r="D16" t="s">
        <v>45</v>
      </c>
      <c r="E16" t="s">
        <v>21</v>
      </c>
      <c r="F16" s="14">
        <v>20797</v>
      </c>
    </row>
    <row r="17" spans="1:6" x14ac:dyDescent="0.2">
      <c r="A17">
        <v>177</v>
      </c>
      <c r="B17" t="s">
        <v>44</v>
      </c>
      <c r="C17" s="13">
        <v>40943</v>
      </c>
      <c r="D17" t="s">
        <v>46</v>
      </c>
      <c r="E17" t="s">
        <v>21</v>
      </c>
      <c r="F17" s="14">
        <v>23768</v>
      </c>
    </row>
    <row r="18" spans="1:6" x14ac:dyDescent="0.2">
      <c r="A18">
        <v>131</v>
      </c>
      <c r="B18" t="s">
        <v>33</v>
      </c>
      <c r="C18" s="13">
        <v>40947</v>
      </c>
      <c r="D18" t="s">
        <v>47</v>
      </c>
      <c r="E18" t="s">
        <v>21</v>
      </c>
      <c r="F18" s="14">
        <v>30096</v>
      </c>
    </row>
    <row r="19" spans="1:6" x14ac:dyDescent="0.2">
      <c r="A19">
        <v>142</v>
      </c>
      <c r="B19" t="s">
        <v>33</v>
      </c>
      <c r="C19" s="13">
        <v>40948</v>
      </c>
      <c r="D19" t="s">
        <v>48</v>
      </c>
      <c r="E19" t="s">
        <v>21</v>
      </c>
      <c r="F19" s="14">
        <v>30096</v>
      </c>
    </row>
    <row r="20" spans="1:6" x14ac:dyDescent="0.2">
      <c r="A20">
        <v>134</v>
      </c>
      <c r="B20" t="s">
        <v>33</v>
      </c>
      <c r="C20" s="13">
        <v>40949</v>
      </c>
      <c r="D20" t="s">
        <v>49</v>
      </c>
      <c r="E20" t="s">
        <v>21</v>
      </c>
      <c r="F20" s="14">
        <v>30096</v>
      </c>
    </row>
    <row r="21" spans="1:6" x14ac:dyDescent="0.2">
      <c r="A21">
        <v>182</v>
      </c>
      <c r="B21" t="s">
        <v>50</v>
      </c>
      <c r="C21" s="13">
        <v>40954</v>
      </c>
      <c r="D21" t="s">
        <v>51</v>
      </c>
      <c r="E21" t="s">
        <v>21</v>
      </c>
      <c r="F21" s="14">
        <v>30168</v>
      </c>
    </row>
    <row r="22" spans="1:6" x14ac:dyDescent="0.2">
      <c r="A22">
        <v>169</v>
      </c>
      <c r="B22" t="s">
        <v>50</v>
      </c>
      <c r="C22" s="13">
        <v>40973</v>
      </c>
      <c r="D22" t="s">
        <v>52</v>
      </c>
      <c r="E22" t="s">
        <v>21</v>
      </c>
      <c r="F22" s="14">
        <v>30168</v>
      </c>
    </row>
    <row r="23" spans="1:6" x14ac:dyDescent="0.2">
      <c r="A23">
        <v>171</v>
      </c>
      <c r="B23" t="s">
        <v>50</v>
      </c>
      <c r="C23" s="13">
        <v>40974</v>
      </c>
      <c r="D23" t="s">
        <v>53</v>
      </c>
      <c r="E23" t="s">
        <v>21</v>
      </c>
      <c r="F23" s="14">
        <v>43222.5</v>
      </c>
    </row>
    <row r="24" spans="1:6" x14ac:dyDescent="0.2">
      <c r="A24">
        <v>168</v>
      </c>
      <c r="B24" t="s">
        <v>50</v>
      </c>
      <c r="C24" s="13">
        <v>40976</v>
      </c>
      <c r="D24" t="s">
        <v>54</v>
      </c>
      <c r="E24" t="s">
        <v>21</v>
      </c>
      <c r="F24" s="14">
        <v>57630</v>
      </c>
    </row>
    <row r="25" spans="1:6" x14ac:dyDescent="0.2">
      <c r="A25">
        <v>172</v>
      </c>
      <c r="B25" t="s">
        <v>50</v>
      </c>
      <c r="C25" s="13">
        <v>40977</v>
      </c>
      <c r="D25" t="s">
        <v>55</v>
      </c>
      <c r="E25" t="s">
        <v>21</v>
      </c>
      <c r="F25" s="14">
        <v>57630</v>
      </c>
    </row>
    <row r="26" spans="1:6" x14ac:dyDescent="0.2">
      <c r="A26">
        <v>181</v>
      </c>
      <c r="B26" t="s">
        <v>50</v>
      </c>
      <c r="C26" s="13">
        <v>40978</v>
      </c>
      <c r="D26" t="s">
        <v>56</v>
      </c>
      <c r="E26" t="s">
        <v>21</v>
      </c>
      <c r="F26" s="14">
        <v>57630</v>
      </c>
    </row>
    <row r="27" spans="1:6" x14ac:dyDescent="0.2">
      <c r="A27">
        <v>157</v>
      </c>
      <c r="B27" t="s">
        <v>42</v>
      </c>
      <c r="C27" s="13">
        <v>40983</v>
      </c>
      <c r="D27" t="s">
        <v>57</v>
      </c>
      <c r="E27" t="s">
        <v>21</v>
      </c>
      <c r="F27" s="14">
        <v>76840</v>
      </c>
    </row>
    <row r="28" spans="1:6" x14ac:dyDescent="0.2">
      <c r="A28">
        <v>156</v>
      </c>
      <c r="B28" t="s">
        <v>42</v>
      </c>
      <c r="C28" s="13">
        <v>41007</v>
      </c>
      <c r="D28" t="s">
        <v>58</v>
      </c>
      <c r="E28" t="s">
        <v>21</v>
      </c>
      <c r="F28" s="14">
        <v>96050</v>
      </c>
    </row>
    <row r="29" spans="1:6" x14ac:dyDescent="0.2">
      <c r="A29">
        <v>163</v>
      </c>
      <c r="B29" t="s">
        <v>50</v>
      </c>
      <c r="C29" s="13">
        <v>40999</v>
      </c>
      <c r="D29" t="s">
        <v>59</v>
      </c>
      <c r="E29" t="s">
        <v>21</v>
      </c>
      <c r="F29" s="14">
        <v>96050</v>
      </c>
    </row>
    <row r="30" spans="1:6" x14ac:dyDescent="0.2">
      <c r="A30">
        <v>170</v>
      </c>
      <c r="B30" t="s">
        <v>50</v>
      </c>
      <c r="C30" s="13">
        <v>41010</v>
      </c>
      <c r="D30" t="s">
        <v>60</v>
      </c>
      <c r="E30" t="s">
        <v>21</v>
      </c>
      <c r="F30" s="14">
        <v>96050</v>
      </c>
    </row>
    <row r="31" spans="1:6" x14ac:dyDescent="0.2">
      <c r="A31">
        <v>173</v>
      </c>
      <c r="B31" t="s">
        <v>50</v>
      </c>
      <c r="C31" s="13">
        <v>41011</v>
      </c>
      <c r="D31" t="s">
        <v>61</v>
      </c>
      <c r="E31" t="s">
        <v>21</v>
      </c>
      <c r="F31" s="14">
        <v>96840</v>
      </c>
    </row>
    <row r="32" spans="1:6" x14ac:dyDescent="0.2">
      <c r="A32">
        <v>176</v>
      </c>
      <c r="B32" t="s">
        <v>50</v>
      </c>
      <c r="C32" s="13">
        <v>41002</v>
      </c>
      <c r="D32" t="s">
        <v>62</v>
      </c>
      <c r="E32" t="s">
        <v>21</v>
      </c>
      <c r="F32" s="14">
        <v>96840</v>
      </c>
    </row>
    <row r="33" spans="1:6" x14ac:dyDescent="0.2">
      <c r="A33">
        <v>167</v>
      </c>
      <c r="B33" t="s">
        <v>50</v>
      </c>
      <c r="C33" s="13">
        <v>41013</v>
      </c>
      <c r="D33" t="s">
        <v>63</v>
      </c>
      <c r="E33" t="s">
        <v>21</v>
      </c>
      <c r="F33" s="14">
        <v>96840</v>
      </c>
    </row>
    <row r="34" spans="1:6" x14ac:dyDescent="0.2">
      <c r="A34">
        <v>155</v>
      </c>
      <c r="B34" t="s">
        <v>42</v>
      </c>
      <c r="C34" s="13">
        <v>41017</v>
      </c>
      <c r="D34" t="s">
        <v>64</v>
      </c>
      <c r="E34" t="s">
        <v>21</v>
      </c>
      <c r="F34" s="14">
        <v>134470</v>
      </c>
    </row>
    <row r="35" spans="1:6" x14ac:dyDescent="0.2">
      <c r="A35">
        <v>191</v>
      </c>
      <c r="B35" t="s">
        <v>35</v>
      </c>
      <c r="C35" s="13">
        <v>40923</v>
      </c>
      <c r="D35" t="s">
        <v>36</v>
      </c>
      <c r="E35" t="s">
        <v>65</v>
      </c>
      <c r="F35" s="14">
        <v>2644</v>
      </c>
    </row>
    <row r="36" spans="1:6" x14ac:dyDescent="0.2">
      <c r="A36">
        <v>174</v>
      </c>
      <c r="B36" t="s">
        <v>50</v>
      </c>
      <c r="C36" s="13">
        <v>40946</v>
      </c>
      <c r="D36" t="s">
        <v>66</v>
      </c>
      <c r="E36" t="s">
        <v>65</v>
      </c>
      <c r="F36" s="14">
        <v>28815</v>
      </c>
    </row>
    <row r="37" spans="1:6" x14ac:dyDescent="0.2">
      <c r="A37">
        <v>143</v>
      </c>
      <c r="B37" t="s">
        <v>33</v>
      </c>
      <c r="C37" s="13">
        <v>40953</v>
      </c>
      <c r="D37" t="s">
        <v>67</v>
      </c>
      <c r="E37" t="s">
        <v>65</v>
      </c>
      <c r="F37" s="14">
        <v>30096</v>
      </c>
    </row>
    <row r="38" spans="1:6" x14ac:dyDescent="0.2">
      <c r="A38">
        <v>289</v>
      </c>
      <c r="B38" t="s">
        <v>35</v>
      </c>
      <c r="C38" s="13">
        <v>40924</v>
      </c>
      <c r="D38" t="s">
        <v>36</v>
      </c>
      <c r="E38" t="s">
        <v>23</v>
      </c>
      <c r="F38" s="14">
        <v>2644</v>
      </c>
    </row>
    <row r="39" spans="1:6" x14ac:dyDescent="0.2">
      <c r="A39">
        <v>290</v>
      </c>
      <c r="B39" t="s">
        <v>68</v>
      </c>
      <c r="C39" s="13">
        <v>40932</v>
      </c>
      <c r="D39" t="s">
        <v>69</v>
      </c>
      <c r="E39" t="s">
        <v>23</v>
      </c>
      <c r="F39" s="14">
        <v>11160</v>
      </c>
    </row>
    <row r="40" spans="1:6" x14ac:dyDescent="0.2">
      <c r="A40">
        <v>285</v>
      </c>
      <c r="B40" t="s">
        <v>35</v>
      </c>
      <c r="C40" s="13">
        <v>40933</v>
      </c>
      <c r="D40" t="s">
        <v>70</v>
      </c>
      <c r="E40" t="s">
        <v>23</v>
      </c>
      <c r="F40" s="14">
        <v>13113.6</v>
      </c>
    </row>
    <row r="41" spans="1:6" x14ac:dyDescent="0.2">
      <c r="A41">
        <v>331</v>
      </c>
      <c r="B41" t="s">
        <v>44</v>
      </c>
      <c r="C41" s="13">
        <v>40934</v>
      </c>
      <c r="D41" t="s">
        <v>71</v>
      </c>
      <c r="E41" t="s">
        <v>23</v>
      </c>
      <c r="F41" s="14">
        <v>14855</v>
      </c>
    </row>
    <row r="42" spans="1:6" x14ac:dyDescent="0.2">
      <c r="A42">
        <v>291</v>
      </c>
      <c r="B42" t="s">
        <v>68</v>
      </c>
      <c r="C42" s="13">
        <v>40942</v>
      </c>
      <c r="D42" t="s">
        <v>72</v>
      </c>
      <c r="E42" t="s">
        <v>23</v>
      </c>
      <c r="F42" s="14">
        <v>23052</v>
      </c>
    </row>
    <row r="43" spans="1:6" x14ac:dyDescent="0.2">
      <c r="A43">
        <v>299</v>
      </c>
      <c r="B43" t="s">
        <v>44</v>
      </c>
      <c r="C43" s="13">
        <v>40944</v>
      </c>
      <c r="D43" t="s">
        <v>73</v>
      </c>
      <c r="E43" t="s">
        <v>23</v>
      </c>
      <c r="F43" s="14">
        <v>27696</v>
      </c>
    </row>
    <row r="44" spans="1:6" x14ac:dyDescent="0.2">
      <c r="A44">
        <v>280</v>
      </c>
      <c r="B44" t="s">
        <v>33</v>
      </c>
      <c r="C44" s="13">
        <v>40950</v>
      </c>
      <c r="D44" t="s">
        <v>74</v>
      </c>
      <c r="E44" t="s">
        <v>23</v>
      </c>
      <c r="F44" s="14">
        <v>30096</v>
      </c>
    </row>
    <row r="45" spans="1:6" x14ac:dyDescent="0.2">
      <c r="A45">
        <v>281</v>
      </c>
      <c r="B45" t="s">
        <v>33</v>
      </c>
      <c r="C45" s="13">
        <v>40951</v>
      </c>
      <c r="D45" t="s">
        <v>75</v>
      </c>
      <c r="E45" t="s">
        <v>23</v>
      </c>
      <c r="F45" s="14">
        <v>30096</v>
      </c>
    </row>
    <row r="46" spans="1:6" x14ac:dyDescent="0.2">
      <c r="A46">
        <v>282</v>
      </c>
      <c r="B46" t="s">
        <v>33</v>
      </c>
      <c r="C46" s="13">
        <v>40952</v>
      </c>
      <c r="D46" t="s">
        <v>76</v>
      </c>
      <c r="E46" t="s">
        <v>23</v>
      </c>
      <c r="F46" s="14">
        <v>30096</v>
      </c>
    </row>
    <row r="47" spans="1:6" x14ac:dyDescent="0.2">
      <c r="A47">
        <v>302</v>
      </c>
      <c r="B47" t="s">
        <v>44</v>
      </c>
      <c r="C47" s="13">
        <v>40975</v>
      </c>
      <c r="D47" t="s">
        <v>77</v>
      </c>
      <c r="E47" t="s">
        <v>23</v>
      </c>
      <c r="F47" s="14">
        <v>47640.6</v>
      </c>
    </row>
    <row r="48" spans="1:6" x14ac:dyDescent="0.2">
      <c r="A48">
        <v>344</v>
      </c>
      <c r="B48" t="s">
        <v>35</v>
      </c>
      <c r="C48" s="13">
        <v>40925</v>
      </c>
      <c r="D48" t="s">
        <v>36</v>
      </c>
      <c r="E48" t="s">
        <v>78</v>
      </c>
      <c r="F48" s="14">
        <v>2644</v>
      </c>
    </row>
    <row r="49" spans="1:6" x14ac:dyDescent="0.2">
      <c r="A49">
        <v>347</v>
      </c>
      <c r="B49" t="s">
        <v>35</v>
      </c>
      <c r="C49" s="13">
        <v>40931</v>
      </c>
      <c r="D49" t="s">
        <v>79</v>
      </c>
      <c r="E49" t="s">
        <v>78</v>
      </c>
      <c r="F49" s="14">
        <v>11156.4</v>
      </c>
    </row>
    <row r="50" spans="1:6" x14ac:dyDescent="0.2">
      <c r="A50">
        <v>340</v>
      </c>
      <c r="B50" t="s">
        <v>35</v>
      </c>
      <c r="C50" s="13">
        <v>40935</v>
      </c>
      <c r="D50" t="s">
        <v>80</v>
      </c>
      <c r="E50" t="s">
        <v>78</v>
      </c>
      <c r="F50" s="14">
        <v>19670.400000000001</v>
      </c>
    </row>
    <row r="51" spans="1:6" x14ac:dyDescent="0.2">
      <c r="A51">
        <v>350</v>
      </c>
      <c r="B51" t="s">
        <v>35</v>
      </c>
      <c r="C51" s="13">
        <v>40936</v>
      </c>
      <c r="D51" t="s">
        <v>81</v>
      </c>
      <c r="E51" t="s">
        <v>78</v>
      </c>
      <c r="F51" s="14">
        <v>19670.400000000001</v>
      </c>
    </row>
    <row r="52" spans="1:6" x14ac:dyDescent="0.2">
      <c r="A52">
        <v>370</v>
      </c>
      <c r="B52" t="s">
        <v>35</v>
      </c>
      <c r="C52" s="13">
        <v>40937</v>
      </c>
      <c r="D52" t="s">
        <v>81</v>
      </c>
      <c r="E52" t="s">
        <v>82</v>
      </c>
      <c r="F52" s="14">
        <v>19670.400000000001</v>
      </c>
    </row>
    <row r="53" spans="1:6" x14ac:dyDescent="0.2">
      <c r="A53">
        <v>180</v>
      </c>
      <c r="B53" t="s">
        <v>44</v>
      </c>
      <c r="C53" s="13">
        <v>40945</v>
      </c>
      <c r="D53" t="s">
        <v>66</v>
      </c>
      <c r="E53" t="s">
        <v>82</v>
      </c>
      <c r="F53" s="14">
        <v>28815</v>
      </c>
    </row>
    <row r="54" spans="1:6" x14ac:dyDescent="0.2">
      <c r="A54">
        <v>472</v>
      </c>
      <c r="B54" t="s">
        <v>68</v>
      </c>
      <c r="C54" s="13">
        <v>40979</v>
      </c>
      <c r="D54" t="s">
        <v>83</v>
      </c>
      <c r="E54" t="s">
        <v>24</v>
      </c>
      <c r="F54" s="14">
        <v>65660</v>
      </c>
    </row>
    <row r="55" spans="1:6" x14ac:dyDescent="0.2">
      <c r="A55">
        <v>387</v>
      </c>
      <c r="B55" t="s">
        <v>35</v>
      </c>
      <c r="C55" s="13">
        <v>40981</v>
      </c>
      <c r="D55" t="s">
        <v>84</v>
      </c>
      <c r="E55" t="s">
        <v>24</v>
      </c>
      <c r="F55" s="14">
        <v>74376</v>
      </c>
    </row>
    <row r="56" spans="1:6" x14ac:dyDescent="0.2">
      <c r="A56">
        <v>488</v>
      </c>
      <c r="B56" t="s">
        <v>68</v>
      </c>
      <c r="C56" s="13">
        <v>40982</v>
      </c>
      <c r="D56" t="s">
        <v>85</v>
      </c>
      <c r="E56" t="s">
        <v>24</v>
      </c>
      <c r="F56" s="14">
        <v>75040</v>
      </c>
    </row>
    <row r="57" spans="1:6" x14ac:dyDescent="0.2">
      <c r="A57">
        <v>486</v>
      </c>
      <c r="B57" t="s">
        <v>68</v>
      </c>
      <c r="C57" s="13">
        <v>41014</v>
      </c>
      <c r="D57" t="s">
        <v>86</v>
      </c>
      <c r="E57" t="s">
        <v>24</v>
      </c>
      <c r="F57" s="14">
        <v>96960</v>
      </c>
    </row>
    <row r="58" spans="1:6" x14ac:dyDescent="0.2">
      <c r="A58">
        <v>479</v>
      </c>
      <c r="B58" t="s">
        <v>68</v>
      </c>
      <c r="C58" s="13">
        <v>41015</v>
      </c>
      <c r="D58" t="s">
        <v>87</v>
      </c>
      <c r="E58" t="s">
        <v>24</v>
      </c>
      <c r="F58" s="14">
        <v>115260</v>
      </c>
    </row>
    <row r="59" spans="1:6" x14ac:dyDescent="0.2">
      <c r="A59">
        <v>480</v>
      </c>
      <c r="B59" t="s">
        <v>68</v>
      </c>
      <c r="C59" s="13">
        <v>41016</v>
      </c>
      <c r="D59" t="s">
        <v>61</v>
      </c>
      <c r="E59" t="s">
        <v>24</v>
      </c>
      <c r="F59" s="14">
        <v>129280</v>
      </c>
    </row>
    <row r="60" spans="1:6" x14ac:dyDescent="0.2">
      <c r="A60">
        <v>471</v>
      </c>
      <c r="B60" t="s">
        <v>68</v>
      </c>
      <c r="C60" s="13">
        <v>41018</v>
      </c>
      <c r="D60" t="s">
        <v>88</v>
      </c>
      <c r="E60" t="s">
        <v>24</v>
      </c>
      <c r="F60" s="14">
        <v>164379.6</v>
      </c>
    </row>
    <row r="61" spans="1:6" x14ac:dyDescent="0.2">
      <c r="A61">
        <v>429</v>
      </c>
      <c r="B61" t="s">
        <v>68</v>
      </c>
      <c r="C61" s="13">
        <v>41019</v>
      </c>
      <c r="D61" t="s">
        <v>89</v>
      </c>
      <c r="E61" t="s">
        <v>24</v>
      </c>
      <c r="F61" s="14">
        <v>192304</v>
      </c>
    </row>
    <row r="62" spans="1:6" x14ac:dyDescent="0.2">
      <c r="A62">
        <v>485</v>
      </c>
      <c r="B62" t="s">
        <v>68</v>
      </c>
      <c r="C62" s="13">
        <v>41020</v>
      </c>
      <c r="D62" t="s">
        <v>90</v>
      </c>
      <c r="E62" t="s">
        <v>24</v>
      </c>
      <c r="F62" s="14">
        <v>192304</v>
      </c>
    </row>
    <row r="63" spans="1:6" x14ac:dyDescent="0.2">
      <c r="A63">
        <v>487</v>
      </c>
      <c r="B63" t="s">
        <v>68</v>
      </c>
      <c r="C63" s="13">
        <v>41021</v>
      </c>
      <c r="D63" t="s">
        <v>89</v>
      </c>
      <c r="E63" t="s">
        <v>24</v>
      </c>
      <c r="F63" s="14">
        <v>208726</v>
      </c>
    </row>
    <row r="64" spans="1:6" x14ac:dyDescent="0.2">
      <c r="A64">
        <v>491</v>
      </c>
      <c r="B64" t="s">
        <v>68</v>
      </c>
      <c r="C64" s="13">
        <v>41022</v>
      </c>
      <c r="D64" t="s">
        <v>90</v>
      </c>
      <c r="E64" t="s">
        <v>24</v>
      </c>
      <c r="F64" s="14">
        <v>208726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C44" sqref="C44"/>
    </sheetView>
  </sheetViews>
  <sheetFormatPr defaultRowHeight="12.75" x14ac:dyDescent="0.2"/>
  <cols>
    <col min="1" max="1" width="15.5703125" customWidth="1"/>
    <col min="2" max="3" width="10" customWidth="1"/>
    <col min="4" max="4" width="12.7109375" bestFit="1" customWidth="1"/>
    <col min="5" max="6" width="6" customWidth="1"/>
    <col min="7" max="7" width="15.7109375" customWidth="1"/>
  </cols>
  <sheetData>
    <row r="1" spans="1:7" ht="15" x14ac:dyDescent="0.25">
      <c r="A1" s="11" t="s">
        <v>104</v>
      </c>
    </row>
    <row r="3" spans="1:7" ht="15.75" x14ac:dyDescent="0.25">
      <c r="A3" s="20">
        <v>10</v>
      </c>
      <c r="B3" s="20">
        <v>12</v>
      </c>
      <c r="C3" s="20">
        <v>16</v>
      </c>
      <c r="D3" s="21"/>
      <c r="E3" s="21"/>
      <c r="F3" s="21"/>
    </row>
    <row r="4" spans="1:7" ht="15.75" x14ac:dyDescent="0.25">
      <c r="A4" s="20">
        <v>14</v>
      </c>
      <c r="B4" s="20">
        <v>24</v>
      </c>
      <c r="C4" s="20">
        <v>22</v>
      </c>
      <c r="D4" s="21"/>
      <c r="E4" s="21"/>
      <c r="F4" s="21"/>
    </row>
    <row r="5" spans="1:7" ht="15.75" x14ac:dyDescent="0.25">
      <c r="A5" s="20">
        <v>25</v>
      </c>
      <c r="B5" s="20">
        <v>3</v>
      </c>
      <c r="C5" s="20">
        <v>40</v>
      </c>
      <c r="D5" s="21"/>
      <c r="E5" s="21"/>
      <c r="F5" s="21"/>
    </row>
    <row r="6" spans="1:7" ht="15.75" x14ac:dyDescent="0.25">
      <c r="A6" s="20">
        <v>6</v>
      </c>
      <c r="B6" s="20">
        <v>12</v>
      </c>
      <c r="C6" s="20">
        <v>4</v>
      </c>
      <c r="D6" s="21"/>
      <c r="E6" s="21"/>
      <c r="F6" s="21"/>
    </row>
    <row r="7" spans="1:7" ht="15.75" x14ac:dyDescent="0.25">
      <c r="A7" s="20">
        <f>SUM(A3:A6)</f>
        <v>55</v>
      </c>
      <c r="B7" s="20">
        <f>SUM(B3:B6)</f>
        <v>51</v>
      </c>
      <c r="C7" s="20">
        <f>SUM(C3:C6)</f>
        <v>82</v>
      </c>
      <c r="D7" s="21"/>
      <c r="E7" s="21"/>
      <c r="F7" s="21"/>
    </row>
    <row r="8" spans="1:7" ht="15.75" x14ac:dyDescent="0.25">
      <c r="A8" s="20"/>
      <c r="B8" s="19"/>
      <c r="C8" s="20"/>
      <c r="D8" s="21"/>
      <c r="E8" s="21"/>
      <c r="F8" s="21"/>
    </row>
    <row r="9" spans="1:7" ht="15" x14ac:dyDescent="0.2">
      <c r="A9" s="21"/>
      <c r="B9" s="21"/>
      <c r="C9" s="21"/>
      <c r="D9" s="21"/>
      <c r="E9" s="21"/>
      <c r="F9" s="21"/>
    </row>
    <row r="10" spans="1:7" ht="15.75" x14ac:dyDescent="0.25">
      <c r="A10" s="11" t="s">
        <v>106</v>
      </c>
      <c r="B10" s="21"/>
      <c r="C10" s="21"/>
      <c r="D10" s="21"/>
      <c r="E10" s="21"/>
      <c r="F10" s="21"/>
    </row>
    <row r="11" spans="1:7" ht="15.75" x14ac:dyDescent="0.25">
      <c r="A11" s="11" t="s">
        <v>105</v>
      </c>
      <c r="B11" s="21"/>
      <c r="C11" s="21"/>
      <c r="D11" s="21"/>
      <c r="E11" s="21"/>
      <c r="F11" s="21"/>
    </row>
    <row r="12" spans="1:7" ht="15" x14ac:dyDescent="0.2">
      <c r="A12" s="21"/>
      <c r="B12" s="21"/>
      <c r="C12" s="21"/>
      <c r="D12" s="21"/>
      <c r="E12" s="21"/>
      <c r="F12" s="21"/>
    </row>
    <row r="13" spans="1:7" ht="15.75" x14ac:dyDescent="0.25">
      <c r="A13" s="31">
        <v>32910</v>
      </c>
      <c r="B13" s="21"/>
      <c r="D13" s="31">
        <f ca="1">NOW()</f>
        <v>44320.849535763889</v>
      </c>
      <c r="E13" s="21"/>
      <c r="F13" s="21"/>
      <c r="G13" s="19"/>
    </row>
    <row r="14" spans="1:7" ht="15" x14ac:dyDescent="0.2">
      <c r="A14" s="21"/>
      <c r="B14" s="21"/>
      <c r="C14" s="21"/>
      <c r="D14" s="21"/>
      <c r="E14" s="21"/>
      <c r="F14" s="21"/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es1</vt:lpstr>
      <vt:lpstr>es2</vt:lpstr>
      <vt:lpstr>es3</vt:lpstr>
      <vt:lpstr>es4</vt:lpstr>
    </vt:vector>
  </TitlesOfParts>
  <Company>STUDIO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T.Primerano</dc:creator>
  <cp:lastModifiedBy>bs</cp:lastModifiedBy>
  <dcterms:created xsi:type="dcterms:W3CDTF">2008-01-31T09:08:24Z</dcterms:created>
  <dcterms:modified xsi:type="dcterms:W3CDTF">2021-05-04T18:23:23Z</dcterms:modified>
</cp:coreProperties>
</file>